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tables/table2.xml" ContentType="application/vnd.openxmlformats-officedocument.spreadsheetml.table+xml"/>
  <Override PartName="/xl/customProperty3.bin" ContentType="application/vnd.openxmlformats-officedocument.spreadsheetml.customProperty"/>
  <Override PartName="/xl/tables/table3.xml" ContentType="application/vnd.openxmlformats-officedocument.spreadsheetml.table+xml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150" documentId="13_ncr:1_{03A76103-C5E7-466E-BF13-F713A6395C8E}" xr6:coauthVersionLast="47" xr6:coauthVersionMax="47" xr10:uidLastSave="{CF39A301-95B8-40E3-8C23-F27C7CA2AB04}"/>
  <bookViews>
    <workbookView xWindow="28690" yWindow="-110" windowWidth="29020" windowHeight="15820" xr2:uid="{00000000-000D-0000-FFFF-FFFF00000000}"/>
  </bookViews>
  <sheets>
    <sheet name="Summary Invoice" sheetId="1" r:id="rId1"/>
    <sheet name="Cost Breakout" sheetId="4" r:id="rId2"/>
    <sheet name="Category" sheetId="3" r:id="rId3"/>
    <sheet name="Time Reporting" sheetId="5" r:id="rId4"/>
  </sheets>
  <externalReferences>
    <externalReference r:id="rId5"/>
  </externalReferences>
  <definedNames>
    <definedName name="Advances" localSheetId="3">'[1]Summary Invoice'!#REF!</definedName>
    <definedName name="Advances">'Summary Invoice'!#REF!</definedName>
    <definedName name="ColumnTitle1" localSheetId="3">[1]!ExpenseData[[#Headers],[Invoice Number (Proof of Purchase)]]</definedName>
    <definedName name="ColumnTitle1">ExpenseData[[#Headers],[Invoice Number (Proof of Purchase)]]</definedName>
    <definedName name="_xlnm.Print_Titles" localSheetId="0">'Summary Invoice'!$7:$7</definedName>
    <definedName name="Subtotal" localSheetId="3">'[1]Summary Invoice'!#REF!</definedName>
    <definedName name="Subtotal">'Summary Invoice'!#REF!</definedName>
    <definedName name="valHighlight">IFERROR(IF(#REF!="Yes", TRUE, FALSE),FALSE)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8" i="1"/>
  <c r="D12" i="1"/>
  <c r="D13" i="1"/>
  <c r="K8" i="5"/>
  <c r="K9" i="5"/>
  <c r="K10" i="5"/>
  <c r="K6" i="1"/>
  <c r="F6" i="1" s="1"/>
  <c r="C6" i="1" s="1"/>
  <c r="F500" i="5"/>
  <c r="F499" i="5"/>
  <c r="F498" i="5"/>
  <c r="F497" i="5"/>
  <c r="F496" i="5"/>
  <c r="F495" i="5"/>
  <c r="F494" i="5"/>
  <c r="F493" i="5"/>
  <c r="F492" i="5"/>
  <c r="F491" i="5"/>
  <c r="F490" i="5"/>
  <c r="F489" i="5"/>
  <c r="F488" i="5"/>
  <c r="F487" i="5"/>
  <c r="F486" i="5"/>
  <c r="F485" i="5"/>
  <c r="F484" i="5"/>
  <c r="F483" i="5"/>
  <c r="F482" i="5"/>
  <c r="F481" i="5"/>
  <c r="F480" i="5"/>
  <c r="F479" i="5"/>
  <c r="F478" i="5"/>
  <c r="F477" i="5"/>
  <c r="F476" i="5"/>
  <c r="F475" i="5"/>
  <c r="F474" i="5"/>
  <c r="F473" i="5"/>
  <c r="F472" i="5"/>
  <c r="F471" i="5"/>
  <c r="F470" i="5"/>
  <c r="F469" i="5"/>
  <c r="F468" i="5"/>
  <c r="F467" i="5"/>
  <c r="F466" i="5"/>
  <c r="F465" i="5"/>
  <c r="F464" i="5"/>
  <c r="F463" i="5"/>
  <c r="F462" i="5"/>
  <c r="F461" i="5"/>
  <c r="F460" i="5"/>
  <c r="F459" i="5"/>
  <c r="F458" i="5"/>
  <c r="F457" i="5"/>
  <c r="F456" i="5"/>
  <c r="F455" i="5"/>
  <c r="F454" i="5"/>
  <c r="F453" i="5"/>
  <c r="F452" i="5"/>
  <c r="F451" i="5"/>
  <c r="F450" i="5"/>
  <c r="F449" i="5"/>
  <c r="F448" i="5"/>
  <c r="F447" i="5"/>
  <c r="F446" i="5"/>
  <c r="F445" i="5"/>
  <c r="F444" i="5"/>
  <c r="F443" i="5"/>
  <c r="F442" i="5"/>
  <c r="F441" i="5"/>
  <c r="F440" i="5"/>
  <c r="F439" i="5"/>
  <c r="F438" i="5"/>
  <c r="F437" i="5"/>
  <c r="F436" i="5"/>
  <c r="F435" i="5"/>
  <c r="F434" i="5"/>
  <c r="F433" i="5"/>
  <c r="F432" i="5"/>
  <c r="F431" i="5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F393" i="5"/>
  <c r="F392" i="5"/>
  <c r="F391" i="5"/>
  <c r="F390" i="5"/>
  <c r="F389" i="5"/>
  <c r="F388" i="5"/>
  <c r="F387" i="5"/>
  <c r="F386" i="5"/>
  <c r="F385" i="5"/>
  <c r="F384" i="5"/>
  <c r="F383" i="5"/>
  <c r="F382" i="5"/>
  <c r="F381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K500" i="5" l="1"/>
  <c r="K499" i="5"/>
  <c r="K498" i="5"/>
  <c r="K497" i="5"/>
  <c r="K496" i="5"/>
  <c r="K495" i="5"/>
  <c r="K494" i="5"/>
  <c r="K493" i="5"/>
  <c r="K492" i="5"/>
  <c r="K491" i="5"/>
  <c r="K490" i="5"/>
  <c r="K489" i="5"/>
  <c r="K488" i="5"/>
  <c r="K487" i="5"/>
  <c r="K486" i="5"/>
  <c r="K485" i="5"/>
  <c r="K484" i="5"/>
  <c r="K483" i="5"/>
  <c r="K482" i="5"/>
  <c r="K481" i="5"/>
  <c r="K480" i="5"/>
  <c r="K479" i="5"/>
  <c r="K478" i="5"/>
  <c r="K477" i="5"/>
  <c r="K476" i="5"/>
  <c r="K475" i="5"/>
  <c r="K474" i="5"/>
  <c r="K473" i="5"/>
  <c r="K472" i="5"/>
  <c r="K471" i="5"/>
  <c r="K470" i="5"/>
  <c r="K469" i="5"/>
  <c r="K468" i="5"/>
  <c r="K467" i="5"/>
  <c r="K466" i="5"/>
  <c r="K465" i="5"/>
  <c r="K464" i="5"/>
  <c r="K463" i="5"/>
  <c r="K462" i="5"/>
  <c r="K461" i="5"/>
  <c r="K460" i="5"/>
  <c r="K459" i="5"/>
  <c r="K458" i="5"/>
  <c r="K457" i="5"/>
  <c r="K456" i="5"/>
  <c r="K455" i="5"/>
  <c r="K454" i="5"/>
  <c r="K453" i="5"/>
  <c r="K452" i="5"/>
  <c r="K451" i="5"/>
  <c r="K450" i="5"/>
  <c r="K449" i="5"/>
  <c r="K448" i="5"/>
  <c r="K447" i="5"/>
  <c r="K446" i="5"/>
  <c r="K445" i="5"/>
  <c r="K444" i="5"/>
  <c r="K443" i="5"/>
  <c r="K442" i="5"/>
  <c r="K441" i="5"/>
  <c r="K440" i="5"/>
  <c r="K439" i="5"/>
  <c r="K438" i="5"/>
  <c r="K437" i="5"/>
  <c r="K436" i="5"/>
  <c r="K435" i="5"/>
  <c r="K434" i="5"/>
  <c r="K433" i="5"/>
  <c r="K432" i="5"/>
  <c r="K431" i="5"/>
  <c r="K430" i="5"/>
  <c r="K429" i="5"/>
  <c r="K428" i="5"/>
  <c r="K427" i="5"/>
  <c r="K426" i="5"/>
  <c r="K425" i="5"/>
  <c r="K424" i="5"/>
  <c r="K423" i="5"/>
  <c r="K422" i="5"/>
  <c r="K421" i="5"/>
  <c r="K420" i="5"/>
  <c r="K419" i="5"/>
  <c r="K418" i="5"/>
  <c r="K417" i="5"/>
  <c r="K416" i="5"/>
  <c r="K415" i="5"/>
  <c r="K414" i="5"/>
  <c r="K413" i="5"/>
  <c r="K412" i="5"/>
  <c r="K411" i="5"/>
  <c r="K410" i="5"/>
  <c r="K409" i="5"/>
  <c r="K408" i="5"/>
  <c r="K407" i="5"/>
  <c r="K406" i="5"/>
  <c r="K405" i="5"/>
  <c r="K404" i="5"/>
  <c r="K403" i="5"/>
  <c r="K402" i="5"/>
  <c r="K401" i="5"/>
  <c r="K400" i="5"/>
  <c r="K399" i="5"/>
  <c r="K398" i="5"/>
  <c r="K397" i="5"/>
  <c r="K396" i="5"/>
  <c r="K395" i="5"/>
  <c r="K394" i="5"/>
  <c r="K393" i="5"/>
  <c r="K392" i="5"/>
  <c r="K391" i="5"/>
  <c r="K390" i="5"/>
  <c r="K389" i="5"/>
  <c r="K388" i="5"/>
  <c r="K387" i="5"/>
  <c r="K386" i="5"/>
  <c r="K385" i="5"/>
  <c r="K384" i="5"/>
  <c r="K383" i="5"/>
  <c r="K382" i="5"/>
  <c r="K381" i="5"/>
  <c r="K380" i="5"/>
  <c r="K379" i="5"/>
  <c r="K378" i="5"/>
  <c r="K377" i="5"/>
  <c r="K376" i="5"/>
  <c r="K375" i="5"/>
  <c r="K374" i="5"/>
  <c r="K373" i="5"/>
  <c r="K372" i="5"/>
  <c r="K371" i="5"/>
  <c r="K370" i="5"/>
  <c r="K369" i="5"/>
  <c r="K368" i="5"/>
  <c r="K367" i="5"/>
  <c r="K366" i="5"/>
  <c r="K365" i="5"/>
  <c r="K364" i="5"/>
  <c r="K363" i="5"/>
  <c r="K362" i="5"/>
  <c r="K361" i="5"/>
  <c r="K360" i="5"/>
  <c r="K359" i="5"/>
  <c r="K358" i="5"/>
  <c r="K357" i="5"/>
  <c r="K356" i="5"/>
  <c r="K355" i="5"/>
  <c r="K354" i="5"/>
  <c r="K353" i="5"/>
  <c r="K352" i="5"/>
  <c r="K351" i="5"/>
  <c r="K350" i="5"/>
  <c r="K349" i="5"/>
  <c r="K348" i="5"/>
  <c r="K347" i="5"/>
  <c r="K346" i="5"/>
  <c r="K345" i="5"/>
  <c r="K344" i="5"/>
  <c r="K343" i="5"/>
  <c r="K342" i="5"/>
  <c r="K341" i="5"/>
  <c r="K340" i="5"/>
  <c r="K339" i="5"/>
  <c r="K338" i="5"/>
  <c r="K337" i="5"/>
  <c r="K336" i="5"/>
  <c r="K335" i="5"/>
  <c r="K334" i="5"/>
  <c r="K333" i="5"/>
  <c r="K332" i="5"/>
  <c r="K331" i="5"/>
  <c r="K330" i="5"/>
  <c r="K329" i="5"/>
  <c r="K328" i="5"/>
  <c r="K327" i="5"/>
  <c r="K326" i="5"/>
  <c r="K325" i="5"/>
  <c r="K324" i="5"/>
  <c r="K323" i="5"/>
  <c r="K322" i="5"/>
  <c r="K321" i="5"/>
  <c r="K320" i="5"/>
  <c r="K319" i="5"/>
  <c r="K318" i="5"/>
  <c r="K317" i="5"/>
  <c r="K316" i="5"/>
  <c r="K315" i="5"/>
  <c r="K314" i="5"/>
  <c r="K313" i="5"/>
  <c r="K312" i="5"/>
  <c r="K311" i="5"/>
  <c r="K310" i="5"/>
  <c r="K309" i="5"/>
  <c r="K308" i="5"/>
  <c r="K307" i="5"/>
  <c r="K306" i="5"/>
  <c r="K305" i="5"/>
  <c r="K304" i="5"/>
  <c r="K303" i="5"/>
  <c r="K302" i="5"/>
  <c r="K301" i="5"/>
  <c r="K300" i="5"/>
  <c r="K299" i="5"/>
  <c r="K298" i="5"/>
  <c r="K297" i="5"/>
  <c r="K296" i="5"/>
  <c r="K295" i="5"/>
  <c r="K294" i="5"/>
  <c r="K293" i="5"/>
  <c r="K292" i="5"/>
  <c r="K291" i="5"/>
  <c r="K290" i="5"/>
  <c r="K289" i="5"/>
  <c r="K288" i="5"/>
  <c r="K287" i="5"/>
  <c r="K286" i="5"/>
  <c r="K285" i="5"/>
  <c r="K284" i="5"/>
  <c r="K283" i="5"/>
  <c r="K282" i="5"/>
  <c r="K281" i="5"/>
  <c r="K280" i="5"/>
  <c r="K279" i="5"/>
  <c r="K278" i="5"/>
  <c r="K277" i="5"/>
  <c r="K276" i="5"/>
  <c r="K275" i="5"/>
  <c r="K274" i="5"/>
  <c r="K273" i="5"/>
  <c r="K272" i="5"/>
  <c r="K271" i="5"/>
  <c r="K270" i="5"/>
  <c r="K269" i="5"/>
  <c r="K268" i="5"/>
  <c r="K267" i="5"/>
  <c r="K266" i="5"/>
  <c r="K265" i="5"/>
  <c r="K264" i="5"/>
  <c r="K263" i="5"/>
  <c r="K262" i="5"/>
  <c r="K261" i="5"/>
  <c r="K260" i="5"/>
  <c r="K259" i="5"/>
  <c r="K258" i="5"/>
  <c r="K257" i="5"/>
  <c r="K256" i="5"/>
  <c r="K255" i="5"/>
  <c r="K254" i="5"/>
  <c r="K253" i="5"/>
  <c r="K252" i="5"/>
  <c r="K251" i="5"/>
  <c r="K250" i="5"/>
  <c r="K249" i="5"/>
  <c r="K248" i="5"/>
  <c r="K247" i="5"/>
  <c r="K246" i="5"/>
  <c r="K245" i="5"/>
  <c r="K244" i="5"/>
  <c r="K243" i="5"/>
  <c r="K242" i="5"/>
  <c r="K241" i="5"/>
  <c r="K240" i="5"/>
  <c r="K239" i="5"/>
  <c r="K238" i="5"/>
  <c r="K237" i="5"/>
  <c r="K236" i="5"/>
  <c r="K235" i="5"/>
  <c r="K234" i="5"/>
  <c r="K233" i="5"/>
  <c r="K232" i="5"/>
  <c r="K231" i="5"/>
  <c r="K230" i="5"/>
  <c r="K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K146" i="5"/>
  <c r="K145" i="5"/>
  <c r="K144" i="5"/>
  <c r="K143" i="5"/>
  <c r="K142" i="5"/>
  <c r="K141" i="5"/>
  <c r="K140" i="5"/>
  <c r="K139" i="5"/>
  <c r="K138" i="5"/>
  <c r="K137" i="5"/>
  <c r="K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8" i="5"/>
  <c r="K117" i="5"/>
  <c r="K116" i="5"/>
  <c r="K115" i="5"/>
  <c r="K114" i="5"/>
  <c r="K113" i="5"/>
  <c r="K112" i="5"/>
  <c r="K111" i="5"/>
  <c r="K110" i="5"/>
  <c r="K109" i="5"/>
  <c r="K108" i="5"/>
  <c r="K107" i="5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R21" i="5" s="1"/>
  <c r="K13" i="5"/>
  <c r="R14" i="5"/>
  <c r="K12" i="5"/>
  <c r="K11" i="5"/>
  <c r="K3" i="5" l="1"/>
  <c r="R17" i="5"/>
  <c r="R8" i="5"/>
  <c r="R19" i="5"/>
  <c r="R11" i="5"/>
  <c r="R23" i="5"/>
  <c r="R9" i="5"/>
  <c r="R22" i="5"/>
  <c r="R18" i="5"/>
  <c r="R12" i="5"/>
  <c r="R10" i="5"/>
  <c r="R13" i="5"/>
  <c r="R20" i="5"/>
  <c r="R15" i="5"/>
  <c r="R16" i="5"/>
  <c r="R24" i="5" l="1"/>
  <c r="C3" i="4"/>
  <c r="C2" i="4"/>
  <c r="C1" i="4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1" i="1" l="1"/>
  <c r="D52" i="1"/>
  <c r="D11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3" i="1"/>
  <c r="D19" i="4" l="1"/>
  <c r="E19" i="4" s="1"/>
  <c r="D13" i="4"/>
  <c r="E13" i="4" s="1"/>
  <c r="D18" i="4"/>
  <c r="E18" i="4" s="1"/>
  <c r="D12" i="4"/>
  <c r="E12" i="4" s="1"/>
  <c r="D17" i="4"/>
  <c r="E17" i="4" s="1"/>
  <c r="D11" i="4"/>
  <c r="E11" i="4" s="1"/>
  <c r="D16" i="4"/>
  <c r="E16" i="4" s="1"/>
  <c r="D10" i="4"/>
  <c r="E10" i="4" s="1"/>
  <c r="D9" i="4"/>
  <c r="E9" i="4" s="1"/>
  <c r="D8" i="4"/>
  <c r="E8" i="4" s="1"/>
  <c r="D7" i="4"/>
  <c r="E7" i="4" s="1"/>
  <c r="D15" i="4"/>
  <c r="E15" i="4" s="1"/>
  <c r="D6" i="4"/>
  <c r="D20" i="4"/>
  <c r="E20" i="4" s="1"/>
  <c r="D14" i="4"/>
  <c r="E14" i="4" s="1"/>
  <c r="E6" i="4" l="1"/>
  <c r="D21" i="4"/>
  <c r="E21" i="4" l="1"/>
  <c r="F6" i="4" s="1"/>
  <c r="F15" i="4" l="1"/>
  <c r="F18" i="4"/>
  <c r="F11" i="4"/>
  <c r="F8" i="4"/>
  <c r="F12" i="4"/>
  <c r="F7" i="4"/>
  <c r="F10" i="4"/>
  <c r="F16" i="4"/>
  <c r="F17" i="4"/>
  <c r="F13" i="4"/>
  <c r="F14" i="4"/>
  <c r="F20" i="4"/>
  <c r="F19" i="4"/>
  <c r="F9" i="4"/>
  <c r="P3" i="1"/>
  <c r="F21" i="4" l="1"/>
</calcChain>
</file>

<file path=xl/sharedStrings.xml><?xml version="1.0" encoding="utf-8"?>
<sst xmlns="http://schemas.openxmlformats.org/spreadsheetml/2006/main" count="149" uniqueCount="80">
  <si>
    <t>Employee ID</t>
  </si>
  <si>
    <t>Company Name</t>
  </si>
  <si>
    <t>Grant ID #</t>
  </si>
  <si>
    <t>Date of Purchase</t>
  </si>
  <si>
    <t>Vendor Name</t>
  </si>
  <si>
    <t>Category Code</t>
  </si>
  <si>
    <t xml:space="preserve">Invoice Total </t>
  </si>
  <si>
    <t>Total Request Amount</t>
  </si>
  <si>
    <t>Classification Budget Category</t>
  </si>
  <si>
    <t>Rate of Pay (Hourly)</t>
  </si>
  <si>
    <t xml:space="preserve"> Check #             (Proof of Payment) </t>
  </si>
  <si>
    <t>.</t>
  </si>
  <si>
    <t>Customer Equipment</t>
  </si>
  <si>
    <t>Category</t>
  </si>
  <si>
    <t xml:space="preserve">Conduit </t>
  </si>
  <si>
    <t>Code</t>
  </si>
  <si>
    <t>DC1</t>
  </si>
  <si>
    <t>DC2</t>
  </si>
  <si>
    <t>DC3</t>
  </si>
  <si>
    <t>Design Enineering</t>
  </si>
  <si>
    <t>DC4</t>
  </si>
  <si>
    <t>Antenna</t>
  </si>
  <si>
    <t>DC7</t>
  </si>
  <si>
    <t>DC6</t>
  </si>
  <si>
    <t>DC5</t>
  </si>
  <si>
    <t>Boring</t>
  </si>
  <si>
    <t>DC8</t>
  </si>
  <si>
    <t>Trenching</t>
  </si>
  <si>
    <t>DC9</t>
  </si>
  <si>
    <t>Knifing</t>
  </si>
  <si>
    <t>DC10</t>
  </si>
  <si>
    <t>DC11</t>
  </si>
  <si>
    <t>Switching Equipment</t>
  </si>
  <si>
    <t>DC13</t>
  </si>
  <si>
    <t>Routing Equipment</t>
  </si>
  <si>
    <t>DC14</t>
  </si>
  <si>
    <t>Optical Equipment</t>
  </si>
  <si>
    <t>DC15</t>
  </si>
  <si>
    <t>DC17</t>
  </si>
  <si>
    <t>DC16</t>
  </si>
  <si>
    <t>Fiber/Copper</t>
  </si>
  <si>
    <t>Purchase Category</t>
  </si>
  <si>
    <t>Additional Purchase Clarification</t>
  </si>
  <si>
    <t>Invoice Number (Proof of Purchase)</t>
  </si>
  <si>
    <t>OSP Engineering</t>
  </si>
  <si>
    <t>Construction Management</t>
  </si>
  <si>
    <t>Tower</t>
  </si>
  <si>
    <t>Aerial Deployment / Make Ready</t>
  </si>
  <si>
    <t>Other (Additional Clarification Required)</t>
  </si>
  <si>
    <t>Proof of Purchase</t>
  </si>
  <si>
    <t>Proof of Payment</t>
  </si>
  <si>
    <t>Grant Award $$</t>
  </si>
  <si>
    <t>Project Allowable Expense Total (calculated)</t>
  </si>
  <si>
    <t>Claim Amount</t>
  </si>
  <si>
    <t>Award Cost Share % (enter as decimal)</t>
  </si>
  <si>
    <t>Check your PDFs</t>
  </si>
  <si>
    <t>Allowable Claim Total (calculated)</t>
  </si>
  <si>
    <t>Subtotal</t>
  </si>
  <si>
    <t>Reimbursement Requested</t>
  </si>
  <si>
    <t>Eligible Reimbursement</t>
  </si>
  <si>
    <t>Award Cost Share %</t>
  </si>
  <si>
    <t>PoPay Page #</t>
  </si>
  <si>
    <t>PoPur Page #</t>
  </si>
  <si>
    <t>Claim (calculated)</t>
  </si>
  <si>
    <t>Time Reporting Total</t>
  </si>
  <si>
    <t>Use to input info in Summary Invoice sheet</t>
  </si>
  <si>
    <t>PDF included?</t>
  </si>
  <si>
    <t>PDF Page Number</t>
  </si>
  <si>
    <t>Total</t>
  </si>
  <si>
    <t>Pay Period</t>
  </si>
  <si>
    <t>Pay Date</t>
  </si>
  <si>
    <t>Design Engineering</t>
  </si>
  <si>
    <t>Additional Clarification</t>
  </si>
  <si>
    <t>NOFA Total Project Cost</t>
  </si>
  <si>
    <t>NOFA Allowable / Reimbursable Cost</t>
  </si>
  <si>
    <t>DOM Comments</t>
  </si>
  <si>
    <t>Completed by DOM</t>
  </si>
  <si>
    <r>
      <t xml:space="preserve">Hours Worked </t>
    </r>
    <r>
      <rPr>
        <u/>
        <sz val="10"/>
        <color theme="1" tint="0.24994659260841701"/>
        <rFont val="Calibri"/>
        <family val="2"/>
      </rPr>
      <t>ON</t>
    </r>
    <r>
      <rPr>
        <sz val="10"/>
        <color theme="1" tint="0.24994659260841701"/>
        <rFont val="Calibri"/>
        <family val="2"/>
      </rPr>
      <t xml:space="preserve"> Project</t>
    </r>
  </si>
  <si>
    <r>
      <t>Hours worked</t>
    </r>
    <r>
      <rPr>
        <u/>
        <sz val="10"/>
        <color theme="1" tint="0.24994659260841701"/>
        <rFont val="Calibri"/>
        <family val="2"/>
      </rPr>
      <t xml:space="preserve"> OFF</t>
    </r>
    <r>
      <rPr>
        <sz val="10"/>
        <color theme="1" tint="0.24994659260841701"/>
        <rFont val="Calibri"/>
        <family val="2"/>
      </rPr>
      <t xml:space="preserve"> Project</t>
    </r>
  </si>
  <si>
    <t>Document updated 6/11/2025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</si>
</sst>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_);[Red]\(0.00\)"/>
    <numFmt numFmtId="166" formatCode="m/d/yy;@"/>
    <numFmt numFmtId="167" formatCode="&quot;$&quot;#,##0.00;[Red]&quot;$&quot;#,##0.00"/>
  </numFmts>
  <fonts count="25" x14ac:knownFonts="1">
    <font>
      <sz val="11"/>
      <color theme="1" tint="0.24994659260841701"/>
      <name val="Franklin Gothic Book"/>
      <family val="2"/>
      <scheme val="minor"/>
    </font>
    <font>
      <sz val="24"/>
      <color theme="4" tint="-0.499984740745262"/>
      <name val="Constantia"/>
      <family val="2"/>
      <scheme val="major"/>
    </font>
    <font>
      <b/>
      <sz val="11"/>
      <color theme="1"/>
      <name val="Franklin Gothic Book"/>
      <family val="2"/>
      <scheme val="minor"/>
    </font>
    <font>
      <b/>
      <sz val="11"/>
      <color theme="4" tint="-0.499984740745262"/>
      <name val="Constantia"/>
      <family val="2"/>
      <scheme val="major"/>
    </font>
    <font>
      <sz val="11"/>
      <color theme="1" tint="0.24994659260841701"/>
      <name val="Constantia"/>
      <family val="2"/>
      <scheme val="major"/>
    </font>
    <font>
      <sz val="11"/>
      <color theme="1" tint="0.24994659260841701"/>
      <name val="Franklin Gothic Book"/>
      <family val="2"/>
      <scheme val="minor"/>
    </font>
    <font>
      <i/>
      <u/>
      <sz val="9"/>
      <color theme="1" tint="4.9989318521683403E-2"/>
      <name val="Constantia"/>
      <family val="2"/>
      <scheme val="major"/>
    </font>
    <font>
      <b/>
      <sz val="12"/>
      <color theme="4" tint="-0.499984740745262"/>
      <name val="Constantia"/>
      <family val="2"/>
      <scheme val="major"/>
    </font>
    <font>
      <sz val="11"/>
      <name val="Franklin Gothic Book"/>
      <family val="2"/>
      <scheme val="minor"/>
    </font>
    <font>
      <sz val="24"/>
      <color theme="4" tint="-0.499984740745262"/>
      <name val="Calibri"/>
      <family val="2"/>
    </font>
    <font>
      <sz val="11"/>
      <color theme="1" tint="0.24994659260841701"/>
      <name val="Calibri"/>
      <family val="2"/>
    </font>
    <font>
      <sz val="9"/>
      <color theme="3"/>
      <name val="Calibri"/>
      <family val="2"/>
    </font>
    <font>
      <b/>
      <sz val="11"/>
      <color theme="3"/>
      <name val="Calibri"/>
      <family val="2"/>
    </font>
    <font>
      <sz val="11"/>
      <name val="Calibri"/>
      <family val="2"/>
    </font>
    <font>
      <b/>
      <sz val="11"/>
      <color theme="1" tint="0.24994659260841701"/>
      <name val="Calibri"/>
      <family val="2"/>
    </font>
    <font>
      <sz val="10"/>
      <color theme="1" tint="0.24994659260841701"/>
      <name val="Calibri"/>
      <family val="2"/>
    </font>
    <font>
      <b/>
      <sz val="11"/>
      <color theme="1"/>
      <name val="Calibri"/>
      <family val="2"/>
    </font>
    <font>
      <b/>
      <sz val="10"/>
      <color theme="0"/>
      <name val="Calibri"/>
      <family val="2"/>
    </font>
    <font>
      <sz val="11"/>
      <color theme="5" tint="-0.249977111117893"/>
      <name val="Calibri"/>
      <family val="2"/>
    </font>
    <font>
      <b/>
      <sz val="11"/>
      <color theme="5" tint="-0.249977111117893"/>
      <name val="Calibri"/>
      <family val="2"/>
    </font>
    <font>
      <b/>
      <sz val="14"/>
      <color theme="1" tint="0.24994659260841701"/>
      <name val="Calibri"/>
      <family val="2"/>
    </font>
    <font>
      <b/>
      <i/>
      <sz val="11"/>
      <color theme="1" tint="0.24994659260841701"/>
      <name val="Calibri"/>
      <family val="2"/>
    </font>
    <font>
      <u/>
      <sz val="10"/>
      <color theme="1" tint="0.24994659260841701"/>
      <name val="Calibri"/>
      <family val="2"/>
    </font>
    <font>
      <b/>
      <sz val="11"/>
      <color theme="0"/>
      <name val="Calibri"/>
      <family val="2"/>
    </font>
    <font>
      <sz val="8"/>
      <name val="Franklin Gothic Book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6" tint="0.59996337778862885"/>
      </left>
      <right style="thin">
        <color theme="3"/>
      </right>
      <top style="thin">
        <color theme="6" tint="0.59996337778862885"/>
      </top>
      <bottom style="thick">
        <color theme="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5"/>
      </top>
      <bottom style="thin">
        <color indexed="64"/>
      </bottom>
      <diagonal/>
    </border>
    <border>
      <left/>
      <right/>
      <top style="thin">
        <color theme="5"/>
      </top>
      <bottom style="thin">
        <color indexed="64"/>
      </bottom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3"/>
      </left>
      <right style="thin">
        <color theme="5" tint="0.59996337778862885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8">
    <xf numFmtId="0" fontId="0" fillId="0" borderId="0"/>
    <xf numFmtId="0" fontId="7" fillId="0" borderId="0" applyFill="0" applyProtection="0"/>
    <xf numFmtId="0" fontId="3" fillId="0" borderId="0" applyFill="0" applyProtection="0">
      <alignment horizontal="right" vertical="center" wrapText="1"/>
    </xf>
    <xf numFmtId="0" fontId="4" fillId="0" borderId="0" applyFill="0" applyProtection="0">
      <alignment horizontal="right" vertical="center" indent="1"/>
    </xf>
    <xf numFmtId="0" fontId="6" fillId="0" borderId="0" applyProtection="0">
      <alignment vertical="top"/>
    </xf>
    <xf numFmtId="43" fontId="5" fillId="0" borderId="0" applyFill="0" applyBorder="0" applyAlignment="0" applyProtection="0"/>
    <xf numFmtId="41" fontId="5" fillId="0" borderId="0" applyFill="0" applyBorder="0" applyAlignment="0" applyProtection="0"/>
    <xf numFmtId="7" fontId="5" fillId="0" borderId="0" applyFont="0" applyFill="0" applyBorder="0" applyProtection="0">
      <alignment vertical="center"/>
    </xf>
    <xf numFmtId="42" fontId="5" fillId="0" borderId="0" applyFill="0" applyBorder="0" applyAlignment="0" applyProtection="0"/>
    <xf numFmtId="9" fontId="5" fillId="0" borderId="0" applyFill="0" applyBorder="0" applyAlignment="0" applyProtection="0"/>
    <xf numFmtId="164" fontId="2" fillId="2" borderId="3">
      <alignment horizontal="center"/>
    </xf>
    <xf numFmtId="0" fontId="5" fillId="0" borderId="1">
      <alignment horizontal="left" vertical="center" wrapText="1"/>
    </xf>
    <xf numFmtId="0" fontId="5" fillId="0" borderId="0">
      <alignment vertical="center"/>
    </xf>
    <xf numFmtId="14" fontId="5" fillId="0" borderId="0">
      <alignment horizontal="left" vertical="center"/>
    </xf>
    <xf numFmtId="0" fontId="5" fillId="0" borderId="0">
      <alignment vertical="center" wrapText="1"/>
    </xf>
    <xf numFmtId="7" fontId="2" fillId="2" borderId="4">
      <alignment horizontal="center"/>
    </xf>
    <xf numFmtId="7" fontId="2" fillId="0" borderId="2">
      <alignment horizontal="center"/>
    </xf>
    <xf numFmtId="0" fontId="1" fillId="0" borderId="0" applyProtection="0">
      <alignment vertical="top"/>
    </xf>
  </cellStyleXfs>
  <cellXfs count="108">
    <xf numFmtId="0" fontId="0" fillId="0" borderId="0" xfId="0"/>
    <xf numFmtId="1" fontId="9" fillId="0" borderId="0" xfId="17" applyNumberFormat="1" applyFont="1" applyProtection="1">
      <alignment vertical="top"/>
    </xf>
    <xf numFmtId="0" fontId="10" fillId="0" borderId="0" xfId="0" applyFont="1"/>
    <xf numFmtId="166" fontId="10" fillId="0" borderId="0" xfId="0" applyNumberFormat="1" applyFont="1"/>
    <xf numFmtId="0" fontId="11" fillId="0" borderId="0" xfId="4" applyFont="1" applyAlignment="1" applyProtection="1">
      <alignment horizontal="center" vertical="center"/>
    </xf>
    <xf numFmtId="1" fontId="12" fillId="0" borderId="0" xfId="2" applyNumberFormat="1" applyFont="1" applyAlignment="1" applyProtection="1">
      <alignment horizontal="right" wrapText="1"/>
    </xf>
    <xf numFmtId="0" fontId="10" fillId="3" borderId="5" xfId="11" applyFont="1" applyFill="1" applyBorder="1" applyAlignment="1" applyProtection="1">
      <alignment wrapText="1"/>
      <protection locked="0"/>
    </xf>
    <xf numFmtId="0" fontId="12" fillId="0" borderId="0" xfId="2" applyFont="1" applyAlignment="1" applyProtection="1">
      <alignment horizontal="right" wrapText="1"/>
    </xf>
    <xf numFmtId="0" fontId="10" fillId="3" borderId="5" xfId="0" applyFont="1" applyFill="1" applyBorder="1" applyProtection="1">
      <protection locked="0"/>
    </xf>
    <xf numFmtId="0" fontId="10" fillId="6" borderId="0" xfId="11" applyFont="1" applyFill="1" applyBorder="1" applyAlignment="1">
      <alignment wrapText="1"/>
    </xf>
    <xf numFmtId="0" fontId="12" fillId="0" borderId="0" xfId="2" applyFont="1" applyAlignment="1" applyProtection="1">
      <alignment vertical="center" wrapText="1"/>
    </xf>
    <xf numFmtId="0" fontId="13" fillId="0" borderId="0" xfId="3" applyFont="1" applyAlignment="1" applyProtection="1">
      <alignment horizontal="right" vertical="center"/>
    </xf>
    <xf numFmtId="0" fontId="13" fillId="0" borderId="0" xfId="3" applyFont="1" applyAlignment="1" applyProtection="1">
      <alignment horizontal="right"/>
    </xf>
    <xf numFmtId="14" fontId="10" fillId="0" borderId="0" xfId="13" applyFont="1" applyAlignment="1">
      <alignment horizontal="left"/>
    </xf>
    <xf numFmtId="7" fontId="10" fillId="3" borderId="5" xfId="7" applyFont="1" applyFill="1" applyBorder="1" applyProtection="1">
      <alignment vertical="center"/>
      <protection locked="0"/>
    </xf>
    <xf numFmtId="0" fontId="10" fillId="6" borderId="0" xfId="11" applyFont="1" applyFill="1" applyBorder="1" applyAlignment="1">
      <alignment horizontal="left" wrapText="1"/>
    </xf>
    <xf numFmtId="1" fontId="12" fillId="0" borderId="0" xfId="2" applyNumberFormat="1" applyFont="1" applyFill="1" applyAlignment="1" applyProtection="1">
      <alignment horizontal="right" wrapText="1"/>
    </xf>
    <xf numFmtId="7" fontId="10" fillId="0" borderId="0" xfId="7" applyFont="1" applyFill="1" applyBorder="1" applyProtection="1">
      <alignment vertical="center"/>
    </xf>
    <xf numFmtId="0" fontId="10" fillId="0" borderId="0" xfId="11" applyFont="1" applyBorder="1" applyAlignment="1">
      <alignment wrapText="1"/>
    </xf>
    <xf numFmtId="0" fontId="10" fillId="0" borderId="0" xfId="11" applyFont="1" applyBorder="1" applyAlignment="1">
      <alignment horizontal="left" wrapText="1"/>
    </xf>
    <xf numFmtId="0" fontId="13" fillId="0" borderId="0" xfId="3" applyFont="1" applyFill="1" applyAlignment="1" applyProtection="1">
      <alignment horizontal="right"/>
    </xf>
    <xf numFmtId="7" fontId="10" fillId="7" borderId="7" xfId="0" applyNumberFormat="1" applyFont="1" applyFill="1" applyBorder="1"/>
    <xf numFmtId="164" fontId="10" fillId="7" borderId="7" xfId="0" applyNumberFormat="1" applyFont="1" applyFill="1" applyBorder="1"/>
    <xf numFmtId="164" fontId="13" fillId="7" borderId="7" xfId="3" applyNumberFormat="1" applyFont="1" applyFill="1" applyBorder="1" applyAlignment="1" applyProtection="1">
      <alignment horizontal="right" vertical="center"/>
    </xf>
    <xf numFmtId="1" fontId="15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166" fontId="15" fillId="0" borderId="0" xfId="0" applyNumberFormat="1" applyFont="1" applyAlignment="1">
      <alignment horizontal="center" vertical="top" wrapText="1"/>
    </xf>
    <xf numFmtId="0" fontId="16" fillId="4" borderId="0" xfId="12" applyFont="1" applyFill="1" applyAlignment="1">
      <alignment horizontal="center" vertical="top" wrapText="1"/>
    </xf>
    <xf numFmtId="49" fontId="10" fillId="0" borderId="0" xfId="13" applyNumberFormat="1" applyFont="1" applyProtection="1">
      <alignment horizontal="left" vertical="center"/>
      <protection locked="0"/>
    </xf>
    <xf numFmtId="0" fontId="10" fillId="0" borderId="0" xfId="14" applyFont="1" applyProtection="1">
      <alignment vertical="center" wrapText="1"/>
      <protection locked="0"/>
    </xf>
    <xf numFmtId="166" fontId="10" fillId="0" borderId="0" xfId="14" applyNumberFormat="1" applyFont="1" applyProtection="1">
      <alignment vertical="center" wrapText="1"/>
      <protection locked="0"/>
    </xf>
    <xf numFmtId="49" fontId="10" fillId="0" borderId="0" xfId="7" applyNumberFormat="1" applyFont="1" applyProtection="1">
      <alignment vertical="center"/>
      <protection locked="0"/>
    </xf>
    <xf numFmtId="7" fontId="10" fillId="0" borderId="0" xfId="7" applyFont="1" applyProtection="1">
      <alignment vertical="center"/>
      <protection locked="0"/>
    </xf>
    <xf numFmtId="7" fontId="10" fillId="4" borderId="0" xfId="7" applyFont="1" applyFill="1" applyProtection="1">
      <alignment vertical="center"/>
      <protection locked="0"/>
    </xf>
    <xf numFmtId="0" fontId="10" fillId="4" borderId="0" xfId="7" applyNumberFormat="1" applyFont="1" applyFill="1" applyProtection="1">
      <alignment vertical="center"/>
      <protection locked="0"/>
    </xf>
    <xf numFmtId="49" fontId="14" fillId="0" borderId="0" xfId="13" applyNumberFormat="1" applyFont="1" applyAlignment="1" applyProtection="1">
      <alignment horizontal="left" vertical="center" wrapText="1"/>
      <protection locked="0"/>
    </xf>
    <xf numFmtId="1" fontId="10" fillId="0" borderId="0" xfId="0" applyNumberFormat="1" applyFont="1"/>
    <xf numFmtId="1" fontId="12" fillId="0" borderId="0" xfId="2" applyNumberFormat="1" applyFont="1" applyAlignment="1">
      <alignment horizontal="right" wrapText="1"/>
    </xf>
    <xf numFmtId="7" fontId="10" fillId="0" borderId="0" xfId="0" applyNumberFormat="1" applyFont="1"/>
    <xf numFmtId="0" fontId="13" fillId="8" borderId="5" xfId="0" applyFont="1" applyFill="1" applyBorder="1"/>
    <xf numFmtId="0" fontId="13" fillId="8" borderId="5" xfId="0" applyFont="1" applyFill="1" applyBorder="1" applyAlignment="1">
      <alignment wrapText="1"/>
    </xf>
    <xf numFmtId="7" fontId="10" fillId="0" borderId="0" xfId="7" applyFont="1">
      <alignment vertical="center"/>
    </xf>
    <xf numFmtId="0" fontId="8" fillId="0" borderId="5" xfId="0" applyFont="1" applyBorder="1"/>
    <xf numFmtId="0" fontId="0" fillId="14" borderId="0" xfId="0" applyFill="1"/>
    <xf numFmtId="49" fontId="9" fillId="0" borderId="0" xfId="17" applyNumberFormat="1" applyFont="1">
      <alignment vertical="top"/>
    </xf>
    <xf numFmtId="49" fontId="10" fillId="0" borderId="0" xfId="0" applyNumberFormat="1" applyFont="1"/>
    <xf numFmtId="44" fontId="10" fillId="0" borderId="0" xfId="0" applyNumberFormat="1" applyFont="1"/>
    <xf numFmtId="165" fontId="10" fillId="0" borderId="0" xfId="0" applyNumberFormat="1" applyFont="1"/>
    <xf numFmtId="0" fontId="10" fillId="9" borderId="0" xfId="0" applyFont="1" applyFill="1"/>
    <xf numFmtId="0" fontId="11" fillId="0" borderId="0" xfId="4" applyFont="1" applyAlignment="1">
      <alignment horizontal="center" vertical="center"/>
    </xf>
    <xf numFmtId="14" fontId="13" fillId="0" borderId="0" xfId="3" applyNumberFormat="1" applyFont="1" applyAlignment="1">
      <alignment horizontal="right" vertical="top"/>
    </xf>
    <xf numFmtId="0" fontId="11" fillId="9" borderId="0" xfId="4" applyFont="1" applyFill="1" applyAlignment="1">
      <alignment horizontal="center" vertical="center"/>
    </xf>
    <xf numFmtId="49" fontId="12" fillId="0" borderId="0" xfId="2" applyNumberFormat="1" applyFont="1" applyAlignment="1">
      <alignment horizontal="right" wrapText="1"/>
    </xf>
    <xf numFmtId="44" fontId="12" fillId="0" borderId="0" xfId="2" applyNumberFormat="1" applyFont="1" applyAlignment="1">
      <alignment horizontal="right" wrapText="1"/>
    </xf>
    <xf numFmtId="165" fontId="10" fillId="5" borderId="1" xfId="11" applyNumberFormat="1" applyFont="1" applyFill="1" applyAlignment="1">
      <alignment wrapText="1"/>
    </xf>
    <xf numFmtId="7" fontId="14" fillId="0" borderId="0" xfId="13" applyNumberFormat="1" applyFont="1" applyAlignment="1">
      <alignment horizontal="right"/>
    </xf>
    <xf numFmtId="0" fontId="14" fillId="0" borderId="0" xfId="13" applyNumberFormat="1" applyFont="1" applyAlignment="1">
      <alignment horizontal="left"/>
    </xf>
    <xf numFmtId="14" fontId="10" fillId="9" borderId="0" xfId="13" applyFont="1" applyFill="1" applyAlignment="1">
      <alignment horizontal="left"/>
    </xf>
    <xf numFmtId="0" fontId="13" fillId="0" borderId="0" xfId="3" applyFont="1" applyAlignment="1">
      <alignment horizontal="right"/>
    </xf>
    <xf numFmtId="0" fontId="20" fillId="0" borderId="0" xfId="0" applyFont="1" applyAlignment="1">
      <alignment vertical="center"/>
    </xf>
    <xf numFmtId="14" fontId="10" fillId="0" borderId="0" xfId="0" applyNumberFormat="1" applyFont="1" applyAlignment="1">
      <alignment horizontal="right"/>
    </xf>
    <xf numFmtId="0" fontId="21" fillId="0" borderId="0" xfId="0" applyFont="1"/>
    <xf numFmtId="14" fontId="21" fillId="4" borderId="6" xfId="0" applyNumberFormat="1" applyFont="1" applyFill="1" applyBorder="1" applyAlignment="1">
      <alignment horizontal="center"/>
    </xf>
    <xf numFmtId="14" fontId="21" fillId="9" borderId="0" xfId="0" applyNumberFormat="1" applyFont="1" applyFill="1" applyAlignment="1">
      <alignment horizontal="center"/>
    </xf>
    <xf numFmtId="49" fontId="17" fillId="10" borderId="16" xfId="0" applyNumberFormat="1" applyFont="1" applyFill="1" applyBorder="1" applyAlignment="1">
      <alignment horizontal="center" vertical="top" wrapText="1"/>
    </xf>
    <xf numFmtId="49" fontId="15" fillId="0" borderId="0" xfId="0" applyNumberFormat="1" applyFont="1" applyAlignment="1">
      <alignment horizontal="center" vertical="top" wrapText="1"/>
    </xf>
    <xf numFmtId="0" fontId="16" fillId="4" borderId="6" xfId="12" applyFont="1" applyFill="1" applyBorder="1" applyAlignment="1">
      <alignment horizontal="center" vertical="top" wrapText="1"/>
    </xf>
    <xf numFmtId="0" fontId="16" fillId="9" borderId="8" xfId="12" applyFont="1" applyFill="1" applyBorder="1" applyAlignment="1">
      <alignment horizontal="center" vertical="top" wrapText="1"/>
    </xf>
    <xf numFmtId="0" fontId="23" fillId="10" borderId="8" xfId="0" applyFont="1" applyFill="1" applyBorder="1" applyAlignment="1">
      <alignment horizontal="center" vertical="center"/>
    </xf>
    <xf numFmtId="0" fontId="23" fillId="10" borderId="9" xfId="0" applyFont="1" applyFill="1" applyBorder="1" applyAlignment="1">
      <alignment horizontal="center" vertical="center"/>
    </xf>
    <xf numFmtId="49" fontId="10" fillId="0" borderId="0" xfId="13" applyNumberFormat="1" applyFont="1">
      <alignment horizontal="left" vertical="center"/>
    </xf>
    <xf numFmtId="49" fontId="10" fillId="0" borderId="0" xfId="14" applyNumberFormat="1" applyFont="1">
      <alignment vertical="center" wrapText="1"/>
    </xf>
    <xf numFmtId="0" fontId="10" fillId="0" borderId="0" xfId="14" applyFont="1">
      <alignment vertical="center" wrapText="1"/>
    </xf>
    <xf numFmtId="167" fontId="10" fillId="0" borderId="0" xfId="14" applyNumberFormat="1" applyFont="1">
      <alignment vertical="center" wrapText="1"/>
    </xf>
    <xf numFmtId="165" fontId="10" fillId="0" borderId="0" xfId="14" applyNumberFormat="1" applyFont="1">
      <alignment vertical="center" wrapText="1"/>
    </xf>
    <xf numFmtId="0" fontId="16" fillId="9" borderId="0" xfId="12" applyFont="1" applyFill="1" applyAlignment="1">
      <alignment horizontal="center" vertical="top" wrapText="1"/>
    </xf>
    <xf numFmtId="0" fontId="10" fillId="0" borderId="15" xfId="14" applyFont="1" applyBorder="1">
      <alignment vertical="center" wrapText="1"/>
    </xf>
    <xf numFmtId="165" fontId="10" fillId="0" borderId="0" xfId="7" applyNumberFormat="1" applyFont="1">
      <alignment vertical="center"/>
    </xf>
    <xf numFmtId="7" fontId="10" fillId="0" borderId="10" xfId="7" applyFont="1" applyBorder="1">
      <alignment vertical="center"/>
    </xf>
    <xf numFmtId="7" fontId="10" fillId="4" borderId="6" xfId="7" applyFont="1" applyFill="1" applyBorder="1" applyAlignment="1">
      <alignment horizontal="center" vertical="center"/>
    </xf>
    <xf numFmtId="0" fontId="10" fillId="4" borderId="6" xfId="7" applyNumberFormat="1" applyFont="1" applyFill="1" applyBorder="1">
      <alignment vertical="center"/>
    </xf>
    <xf numFmtId="7" fontId="10" fillId="4" borderId="6" xfId="7" applyFont="1" applyFill="1" applyBorder="1">
      <alignment vertical="center"/>
    </xf>
    <xf numFmtId="7" fontId="10" fillId="9" borderId="11" xfId="7" applyFont="1" applyFill="1" applyBorder="1">
      <alignment vertical="center"/>
    </xf>
    <xf numFmtId="0" fontId="18" fillId="11" borderId="11" xfId="0" applyFont="1" applyFill="1" applyBorder="1"/>
    <xf numFmtId="0" fontId="18" fillId="11" borderId="0" xfId="0" applyFont="1" applyFill="1"/>
    <xf numFmtId="7" fontId="18" fillId="11" borderId="0" xfId="7" applyFont="1" applyFill="1">
      <alignment vertical="center"/>
    </xf>
    <xf numFmtId="0" fontId="18" fillId="0" borderId="11" xfId="0" applyFont="1" applyBorder="1"/>
    <xf numFmtId="0" fontId="18" fillId="0" borderId="0" xfId="0" applyFont="1"/>
    <xf numFmtId="7" fontId="18" fillId="12" borderId="0" xfId="7" applyFont="1" applyFill="1">
      <alignment vertical="center"/>
    </xf>
    <xf numFmtId="0" fontId="18" fillId="12" borderId="11" xfId="0" applyFont="1" applyFill="1" applyBorder="1"/>
    <xf numFmtId="0" fontId="18" fillId="12" borderId="0" xfId="0" applyFont="1" applyFill="1"/>
    <xf numFmtId="0" fontId="18" fillId="13" borderId="11" xfId="0" applyFont="1" applyFill="1" applyBorder="1"/>
    <xf numFmtId="0" fontId="18" fillId="13" borderId="0" xfId="0" applyFont="1" applyFill="1"/>
    <xf numFmtId="0" fontId="19" fillId="0" borderId="13" xfId="0" applyFont="1" applyBorder="1"/>
    <xf numFmtId="0" fontId="19" fillId="0" borderId="14" xfId="0" applyFont="1" applyBorder="1"/>
    <xf numFmtId="7" fontId="19" fillId="0" borderId="14" xfId="7" applyFont="1" applyBorder="1">
      <alignment vertical="center"/>
    </xf>
    <xf numFmtId="7" fontId="10" fillId="9" borderId="12" xfId="7" applyFont="1" applyFill="1" applyBorder="1">
      <alignment vertical="center"/>
    </xf>
    <xf numFmtId="7" fontId="10" fillId="9" borderId="0" xfId="7" applyFont="1" applyFill="1" applyBorder="1">
      <alignment vertical="center"/>
    </xf>
    <xf numFmtId="14" fontId="10" fillId="0" borderId="0" xfId="0" applyNumberFormat="1" applyFont="1"/>
    <xf numFmtId="14" fontId="10" fillId="0" borderId="0" xfId="0" applyNumberFormat="1" applyFont="1" applyAlignment="1">
      <alignment vertical="center"/>
    </xf>
    <xf numFmtId="14" fontId="10" fillId="6" borderId="0" xfId="11" applyNumberFormat="1" applyFont="1" applyFill="1" applyBorder="1" applyAlignment="1">
      <alignment horizontal="left" wrapText="1"/>
    </xf>
    <xf numFmtId="0" fontId="10" fillId="6" borderId="0" xfId="11" applyFont="1" applyFill="1" applyBorder="1" applyAlignment="1">
      <alignment horizontal="left" wrapText="1"/>
    </xf>
    <xf numFmtId="14" fontId="14" fillId="3" borderId="0" xfId="0" applyNumberFormat="1" applyFont="1" applyFill="1" applyAlignment="1">
      <alignment horizontal="center"/>
    </xf>
    <xf numFmtId="1" fontId="12" fillId="0" borderId="17" xfId="2" applyNumberFormat="1" applyFont="1" applyBorder="1" applyAlignment="1" applyProtection="1">
      <alignment horizontal="right" wrapText="1"/>
    </xf>
    <xf numFmtId="1" fontId="12" fillId="0" borderId="0" xfId="2" applyNumberFormat="1" applyFont="1" applyAlignment="1" applyProtection="1">
      <alignment horizontal="right" wrapText="1"/>
    </xf>
    <xf numFmtId="1" fontId="12" fillId="0" borderId="18" xfId="2" applyNumberFormat="1" applyFont="1" applyBorder="1" applyAlignment="1" applyProtection="1">
      <alignment horizontal="right" wrapText="1"/>
    </xf>
    <xf numFmtId="0" fontId="10" fillId="5" borderId="5" xfId="11" applyFont="1" applyFill="1" applyBorder="1" applyAlignment="1">
      <alignment horizontal="left" wrapText="1"/>
    </xf>
    <xf numFmtId="0" fontId="20" fillId="7" borderId="0" xfId="0" applyFont="1" applyFill="1" applyAlignment="1">
      <alignment horizontal="center" vertical="center"/>
    </xf>
  </cellXfs>
  <cellStyles count="18">
    <cellStyle name="Advances" xfId="16" xr:uid="{00000000-0005-0000-0000-000000000000}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3" xr:uid="{00000000-0005-0000-0000-000005000000}"/>
    <cellStyle name="Header Row" xfId="12" xr:uid="{00000000-0005-0000-0000-000006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abel Text" xfId="11" xr:uid="{00000000-0005-0000-0000-00000B000000}"/>
    <cellStyle name="Normal" xfId="0" builtinId="0" customBuiltin="1"/>
    <cellStyle name="Percent" xfId="9" builtinId="5" customBuiltin="1"/>
    <cellStyle name="Subtotal" xfId="15" xr:uid="{00000000-0005-0000-0000-00000E000000}"/>
    <cellStyle name="Table Text" xfId="14" xr:uid="{00000000-0005-0000-0000-00000F000000}"/>
    <cellStyle name="Title" xfId="17" builtinId="15" customBuiltin="1"/>
    <cellStyle name="Total" xfId="10" builtinId="25" customBuiltin="1"/>
  </cellStyles>
  <dxfs count="71">
    <dxf>
      <font>
        <strike val="0"/>
        <outline val="0"/>
        <shadow val="0"/>
        <vertAlign val="baseline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indent="0" justifyLastLine="0" shrinkToFit="0" readingOrder="0"/>
    </dxf>
    <dxf>
      <font>
        <strike val="0"/>
        <outline val="0"/>
        <shadow val="0"/>
        <vertAlign val="baseline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indent="0" justifyLastLine="0" shrinkToFit="0" readingOrder="0"/>
    </dxf>
    <dxf>
      <font>
        <strike val="0"/>
        <outline val="0"/>
        <shadow val="0"/>
        <vertAlign val="baseline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name val="Calibri"/>
        <family val="2"/>
        <scheme val="none"/>
      </font>
      <numFmt numFmtId="30" formatCode="@"/>
    </dxf>
    <dxf>
      <font>
        <strike val="0"/>
        <outline val="0"/>
        <shadow val="0"/>
        <vertAlign val="baseline"/>
        <name val="Calibri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3" tint="0.79998168889431442"/>
        </patternFill>
      </fill>
    </dxf>
    <dxf>
      <font>
        <strike val="0"/>
        <outline val="0"/>
        <shadow val="0"/>
        <vertAlign val="baseline"/>
        <name val="Calibri"/>
        <family val="2"/>
        <scheme val="none"/>
      </font>
      <alignment horizontal="general" vertical="bottom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 tint="0.24994659260841701"/>
        <name val="Calibri"/>
        <family val="2"/>
        <scheme val="none"/>
      </font>
      <alignment horizontal="center" vertical="top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3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66" formatCode="m/d/yy;@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6" formatCode="m/d/yy;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" formatCode="0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6" tint="0.59999389629810485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general" vertical="bottom" textRotation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1"/>
        <color theme="1" tint="0.24994659260841701"/>
        <name val="Calibri"/>
        <family val="2"/>
        <scheme val="none"/>
      </font>
      <alignment horizontal="center" vertical="top" textRotation="0" wrapText="1" indent="0" justifyLastLine="0" shrinkToFit="0" readingOrder="0"/>
      <protection locked="1" hidden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70"/>
      <tableStyleElement type="headerRow" dxfId="69"/>
      <tableStyleElement type="secondRowStripe" dxfId="68"/>
    </tableStyle>
  </tableStyles>
  <colors>
    <mruColors>
      <color rgb="FFCCECF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00.xml><?xml version="1.0" encoding="utf-8"?>
<formControlPr xmlns="http://schemas.microsoft.com/office/spreadsheetml/2009/9/main" objectType="CheckBox" lockText="1" noThreeD="1"/>
</file>

<file path=xl/ctrlProps/ctrlProp1001.xml><?xml version="1.0" encoding="utf-8"?>
<formControlPr xmlns="http://schemas.microsoft.com/office/spreadsheetml/2009/9/main" objectType="CheckBox" lockText="1" noThreeD="1"/>
</file>

<file path=xl/ctrlProps/ctrlProp1002.xml><?xml version="1.0" encoding="utf-8"?>
<formControlPr xmlns="http://schemas.microsoft.com/office/spreadsheetml/2009/9/main" objectType="CheckBox" lockText="1" noThreeD="1"/>
</file>

<file path=xl/ctrlProps/ctrlProp1003.xml><?xml version="1.0" encoding="utf-8"?>
<formControlPr xmlns="http://schemas.microsoft.com/office/spreadsheetml/2009/9/main" objectType="CheckBox" lockText="1" noThreeD="1"/>
</file>

<file path=xl/ctrlProps/ctrlProp1004.xml><?xml version="1.0" encoding="utf-8"?>
<formControlPr xmlns="http://schemas.microsoft.com/office/spreadsheetml/2009/9/main" objectType="CheckBox" lockText="1" noThreeD="1"/>
</file>

<file path=xl/ctrlProps/ctrlProp1005.xml><?xml version="1.0" encoding="utf-8"?>
<formControlPr xmlns="http://schemas.microsoft.com/office/spreadsheetml/2009/9/main" objectType="CheckBox" lockText="1" noThreeD="1"/>
</file>

<file path=xl/ctrlProps/ctrlProp1006.xml><?xml version="1.0" encoding="utf-8"?>
<formControlPr xmlns="http://schemas.microsoft.com/office/spreadsheetml/2009/9/main" objectType="CheckBox" lockText="1" noThreeD="1"/>
</file>

<file path=xl/ctrlProps/ctrlProp1007.xml><?xml version="1.0" encoding="utf-8"?>
<formControlPr xmlns="http://schemas.microsoft.com/office/spreadsheetml/2009/9/main" objectType="CheckBox" lockText="1" noThreeD="1"/>
</file>

<file path=xl/ctrlProps/ctrlProp1008.xml><?xml version="1.0" encoding="utf-8"?>
<formControlPr xmlns="http://schemas.microsoft.com/office/spreadsheetml/2009/9/main" objectType="CheckBox" lockText="1" noThreeD="1"/>
</file>

<file path=xl/ctrlProps/ctrlProp1009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10.xml><?xml version="1.0" encoding="utf-8"?>
<formControlPr xmlns="http://schemas.microsoft.com/office/spreadsheetml/2009/9/main" objectType="CheckBox" lockText="1" noThreeD="1"/>
</file>

<file path=xl/ctrlProps/ctrlProp1011.xml><?xml version="1.0" encoding="utf-8"?>
<formControlPr xmlns="http://schemas.microsoft.com/office/spreadsheetml/2009/9/main" objectType="CheckBox" lockText="1" noThreeD="1"/>
</file>

<file path=xl/ctrlProps/ctrlProp1012.xml><?xml version="1.0" encoding="utf-8"?>
<formControlPr xmlns="http://schemas.microsoft.com/office/spreadsheetml/2009/9/main" objectType="CheckBox" lockText="1" noThreeD="1"/>
</file>

<file path=xl/ctrlProps/ctrlProp1013.xml><?xml version="1.0" encoding="utf-8"?>
<formControlPr xmlns="http://schemas.microsoft.com/office/spreadsheetml/2009/9/main" objectType="CheckBox" lockText="1" noThreeD="1"/>
</file>

<file path=xl/ctrlProps/ctrlProp1014.xml><?xml version="1.0" encoding="utf-8"?>
<formControlPr xmlns="http://schemas.microsoft.com/office/spreadsheetml/2009/9/main" objectType="CheckBox" lockText="1" noThreeD="1"/>
</file>

<file path=xl/ctrlProps/ctrlProp1015.xml><?xml version="1.0" encoding="utf-8"?>
<formControlPr xmlns="http://schemas.microsoft.com/office/spreadsheetml/2009/9/main" objectType="CheckBox" lockText="1" noThreeD="1"/>
</file>

<file path=xl/ctrlProps/ctrlProp1016.xml><?xml version="1.0" encoding="utf-8"?>
<formControlPr xmlns="http://schemas.microsoft.com/office/spreadsheetml/2009/9/main" objectType="CheckBox" lockText="1" noThreeD="1"/>
</file>

<file path=xl/ctrlProps/ctrlProp1017.xml><?xml version="1.0" encoding="utf-8"?>
<formControlPr xmlns="http://schemas.microsoft.com/office/spreadsheetml/2009/9/main" objectType="CheckBox" lockText="1" noThreeD="1"/>
</file>

<file path=xl/ctrlProps/ctrlProp1018.xml><?xml version="1.0" encoding="utf-8"?>
<formControlPr xmlns="http://schemas.microsoft.com/office/spreadsheetml/2009/9/main" objectType="CheckBox" lockText="1" noThreeD="1"/>
</file>

<file path=xl/ctrlProps/ctrlProp1019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20.xml><?xml version="1.0" encoding="utf-8"?>
<formControlPr xmlns="http://schemas.microsoft.com/office/spreadsheetml/2009/9/main" objectType="CheckBox" lockText="1" noThreeD="1"/>
</file>

<file path=xl/ctrlProps/ctrlProp1021.xml><?xml version="1.0" encoding="utf-8"?>
<formControlPr xmlns="http://schemas.microsoft.com/office/spreadsheetml/2009/9/main" objectType="CheckBox" lockText="1" noThreeD="1"/>
</file>

<file path=xl/ctrlProps/ctrlProp1022.xml><?xml version="1.0" encoding="utf-8"?>
<formControlPr xmlns="http://schemas.microsoft.com/office/spreadsheetml/2009/9/main" objectType="CheckBox" lockText="1" noThreeD="1"/>
</file>

<file path=xl/ctrlProps/ctrlProp1023.xml><?xml version="1.0" encoding="utf-8"?>
<formControlPr xmlns="http://schemas.microsoft.com/office/spreadsheetml/2009/9/main" objectType="CheckBox" lockText="1" noThreeD="1"/>
</file>

<file path=xl/ctrlProps/ctrlProp1024.xml><?xml version="1.0" encoding="utf-8"?>
<formControlPr xmlns="http://schemas.microsoft.com/office/spreadsheetml/2009/9/main" objectType="CheckBox" lockText="1" noThreeD="1"/>
</file>

<file path=xl/ctrlProps/ctrlProp1025.xml><?xml version="1.0" encoding="utf-8"?>
<formControlPr xmlns="http://schemas.microsoft.com/office/spreadsheetml/2009/9/main" objectType="CheckBox" lockText="1" noThreeD="1"/>
</file>

<file path=xl/ctrlProps/ctrlProp1026.xml><?xml version="1.0" encoding="utf-8"?>
<formControlPr xmlns="http://schemas.microsoft.com/office/spreadsheetml/2009/9/main" objectType="CheckBox" lockText="1" noThreeD="1"/>
</file>

<file path=xl/ctrlProps/ctrlProp1027.xml><?xml version="1.0" encoding="utf-8"?>
<formControlPr xmlns="http://schemas.microsoft.com/office/spreadsheetml/2009/9/main" objectType="CheckBox" lockText="1" noThreeD="1"/>
</file>

<file path=xl/ctrlProps/ctrlProp1028.xml><?xml version="1.0" encoding="utf-8"?>
<formControlPr xmlns="http://schemas.microsoft.com/office/spreadsheetml/2009/9/main" objectType="CheckBox" lockText="1" noThreeD="1"/>
</file>

<file path=xl/ctrlProps/ctrlProp1029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30.xml><?xml version="1.0" encoding="utf-8"?>
<formControlPr xmlns="http://schemas.microsoft.com/office/spreadsheetml/2009/9/main" objectType="CheckBox" lockText="1" noThreeD="1"/>
</file>

<file path=xl/ctrlProps/ctrlProp1031.xml><?xml version="1.0" encoding="utf-8"?>
<formControlPr xmlns="http://schemas.microsoft.com/office/spreadsheetml/2009/9/main" objectType="CheckBox" lockText="1" noThreeD="1"/>
</file>

<file path=xl/ctrlProps/ctrlProp1032.xml><?xml version="1.0" encoding="utf-8"?>
<formControlPr xmlns="http://schemas.microsoft.com/office/spreadsheetml/2009/9/main" objectType="CheckBox" lockText="1" noThreeD="1"/>
</file>

<file path=xl/ctrlProps/ctrlProp1033.xml><?xml version="1.0" encoding="utf-8"?>
<formControlPr xmlns="http://schemas.microsoft.com/office/spreadsheetml/2009/9/main" objectType="CheckBox" lockText="1" noThreeD="1"/>
</file>

<file path=xl/ctrlProps/ctrlProp1034.xml><?xml version="1.0" encoding="utf-8"?>
<formControlPr xmlns="http://schemas.microsoft.com/office/spreadsheetml/2009/9/main" objectType="CheckBox" lockText="1" noThreeD="1"/>
</file>

<file path=xl/ctrlProps/ctrlProp1035.xml><?xml version="1.0" encoding="utf-8"?>
<formControlPr xmlns="http://schemas.microsoft.com/office/spreadsheetml/2009/9/main" objectType="CheckBox" lockText="1" noThreeD="1"/>
</file>

<file path=xl/ctrlProps/ctrlProp1036.xml><?xml version="1.0" encoding="utf-8"?>
<formControlPr xmlns="http://schemas.microsoft.com/office/spreadsheetml/2009/9/main" objectType="CheckBox" lockText="1" noThreeD="1"/>
</file>

<file path=xl/ctrlProps/ctrlProp1037.xml><?xml version="1.0" encoding="utf-8"?>
<formControlPr xmlns="http://schemas.microsoft.com/office/spreadsheetml/2009/9/main" objectType="CheckBox" lockText="1" noThreeD="1"/>
</file>

<file path=xl/ctrlProps/ctrlProp1038.xml><?xml version="1.0" encoding="utf-8"?>
<formControlPr xmlns="http://schemas.microsoft.com/office/spreadsheetml/2009/9/main" objectType="CheckBox" lockText="1" noThreeD="1"/>
</file>

<file path=xl/ctrlProps/ctrlProp1039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40.xml><?xml version="1.0" encoding="utf-8"?>
<formControlPr xmlns="http://schemas.microsoft.com/office/spreadsheetml/2009/9/main" objectType="CheckBox" lockText="1" noThreeD="1"/>
</file>

<file path=xl/ctrlProps/ctrlProp1041.xml><?xml version="1.0" encoding="utf-8"?>
<formControlPr xmlns="http://schemas.microsoft.com/office/spreadsheetml/2009/9/main" objectType="CheckBox" lockText="1" noThreeD="1"/>
</file>

<file path=xl/ctrlProps/ctrlProp1042.xml><?xml version="1.0" encoding="utf-8"?>
<formControlPr xmlns="http://schemas.microsoft.com/office/spreadsheetml/2009/9/main" objectType="CheckBox" lockText="1" noThreeD="1"/>
</file>

<file path=xl/ctrlProps/ctrlProp1043.xml><?xml version="1.0" encoding="utf-8"?>
<formControlPr xmlns="http://schemas.microsoft.com/office/spreadsheetml/2009/9/main" objectType="CheckBox" lockText="1" noThreeD="1"/>
</file>

<file path=xl/ctrlProps/ctrlProp1044.xml><?xml version="1.0" encoding="utf-8"?>
<formControlPr xmlns="http://schemas.microsoft.com/office/spreadsheetml/2009/9/main" objectType="CheckBox" lockText="1" noThreeD="1"/>
</file>

<file path=xl/ctrlProps/ctrlProp1045.xml><?xml version="1.0" encoding="utf-8"?>
<formControlPr xmlns="http://schemas.microsoft.com/office/spreadsheetml/2009/9/main" objectType="CheckBox" lockText="1" noThreeD="1"/>
</file>

<file path=xl/ctrlProps/ctrlProp1046.xml><?xml version="1.0" encoding="utf-8"?>
<formControlPr xmlns="http://schemas.microsoft.com/office/spreadsheetml/2009/9/main" objectType="CheckBox" lockText="1" noThreeD="1"/>
</file>

<file path=xl/ctrlProps/ctrlProp1047.xml><?xml version="1.0" encoding="utf-8"?>
<formControlPr xmlns="http://schemas.microsoft.com/office/spreadsheetml/2009/9/main" objectType="CheckBox" lockText="1" noThreeD="1"/>
</file>

<file path=xl/ctrlProps/ctrlProp1048.xml><?xml version="1.0" encoding="utf-8"?>
<formControlPr xmlns="http://schemas.microsoft.com/office/spreadsheetml/2009/9/main" objectType="CheckBox" lockText="1" noThreeD="1"/>
</file>

<file path=xl/ctrlProps/ctrlProp1049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50.xml><?xml version="1.0" encoding="utf-8"?>
<formControlPr xmlns="http://schemas.microsoft.com/office/spreadsheetml/2009/9/main" objectType="CheckBox" lockText="1" noThreeD="1"/>
</file>

<file path=xl/ctrlProps/ctrlProp1051.xml><?xml version="1.0" encoding="utf-8"?>
<formControlPr xmlns="http://schemas.microsoft.com/office/spreadsheetml/2009/9/main" objectType="CheckBox" lockText="1" noThreeD="1"/>
</file>

<file path=xl/ctrlProps/ctrlProp1052.xml><?xml version="1.0" encoding="utf-8"?>
<formControlPr xmlns="http://schemas.microsoft.com/office/spreadsheetml/2009/9/main" objectType="CheckBox" lockText="1" noThreeD="1"/>
</file>

<file path=xl/ctrlProps/ctrlProp1053.xml><?xml version="1.0" encoding="utf-8"?>
<formControlPr xmlns="http://schemas.microsoft.com/office/spreadsheetml/2009/9/main" objectType="CheckBox" lockText="1" noThreeD="1"/>
</file>

<file path=xl/ctrlProps/ctrlProp1054.xml><?xml version="1.0" encoding="utf-8"?>
<formControlPr xmlns="http://schemas.microsoft.com/office/spreadsheetml/2009/9/main" objectType="CheckBox" lockText="1" noThreeD="1"/>
</file>

<file path=xl/ctrlProps/ctrlProp1055.xml><?xml version="1.0" encoding="utf-8"?>
<formControlPr xmlns="http://schemas.microsoft.com/office/spreadsheetml/2009/9/main" objectType="CheckBox" lockText="1" noThreeD="1"/>
</file>

<file path=xl/ctrlProps/ctrlProp1056.xml><?xml version="1.0" encoding="utf-8"?>
<formControlPr xmlns="http://schemas.microsoft.com/office/spreadsheetml/2009/9/main" objectType="CheckBox" lockText="1" noThreeD="1"/>
</file>

<file path=xl/ctrlProps/ctrlProp1057.xml><?xml version="1.0" encoding="utf-8"?>
<formControlPr xmlns="http://schemas.microsoft.com/office/spreadsheetml/2009/9/main" objectType="CheckBox" lockText="1" noThreeD="1"/>
</file>

<file path=xl/ctrlProps/ctrlProp1058.xml><?xml version="1.0" encoding="utf-8"?>
<formControlPr xmlns="http://schemas.microsoft.com/office/spreadsheetml/2009/9/main" objectType="CheckBox" lockText="1" noThreeD="1"/>
</file>

<file path=xl/ctrlProps/ctrlProp1059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60.xml><?xml version="1.0" encoding="utf-8"?>
<formControlPr xmlns="http://schemas.microsoft.com/office/spreadsheetml/2009/9/main" objectType="CheckBox" lockText="1" noThreeD="1"/>
</file>

<file path=xl/ctrlProps/ctrlProp1061.xml><?xml version="1.0" encoding="utf-8"?>
<formControlPr xmlns="http://schemas.microsoft.com/office/spreadsheetml/2009/9/main" objectType="CheckBox" lockText="1" noThreeD="1"/>
</file>

<file path=xl/ctrlProps/ctrlProp1062.xml><?xml version="1.0" encoding="utf-8"?>
<formControlPr xmlns="http://schemas.microsoft.com/office/spreadsheetml/2009/9/main" objectType="CheckBox" lockText="1" noThreeD="1"/>
</file>

<file path=xl/ctrlProps/ctrlProp1063.xml><?xml version="1.0" encoding="utf-8"?>
<formControlPr xmlns="http://schemas.microsoft.com/office/spreadsheetml/2009/9/main" objectType="CheckBox" lockText="1" noThreeD="1"/>
</file>

<file path=xl/ctrlProps/ctrlProp1064.xml><?xml version="1.0" encoding="utf-8"?>
<formControlPr xmlns="http://schemas.microsoft.com/office/spreadsheetml/2009/9/main" objectType="CheckBox" lockText="1" noThreeD="1"/>
</file>

<file path=xl/ctrlProps/ctrlProp1065.xml><?xml version="1.0" encoding="utf-8"?>
<formControlPr xmlns="http://schemas.microsoft.com/office/spreadsheetml/2009/9/main" objectType="CheckBox" lockText="1" noThreeD="1"/>
</file>

<file path=xl/ctrlProps/ctrlProp1066.xml><?xml version="1.0" encoding="utf-8"?>
<formControlPr xmlns="http://schemas.microsoft.com/office/spreadsheetml/2009/9/main" objectType="CheckBox" lockText="1" noThreeD="1"/>
</file>

<file path=xl/ctrlProps/ctrlProp1067.xml><?xml version="1.0" encoding="utf-8"?>
<formControlPr xmlns="http://schemas.microsoft.com/office/spreadsheetml/2009/9/main" objectType="CheckBox" lockText="1" noThreeD="1"/>
</file>

<file path=xl/ctrlProps/ctrlProp1068.xml><?xml version="1.0" encoding="utf-8"?>
<formControlPr xmlns="http://schemas.microsoft.com/office/spreadsheetml/2009/9/main" objectType="CheckBox" lockText="1" noThreeD="1"/>
</file>

<file path=xl/ctrlProps/ctrlProp1069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70.xml><?xml version="1.0" encoding="utf-8"?>
<formControlPr xmlns="http://schemas.microsoft.com/office/spreadsheetml/2009/9/main" objectType="CheckBox" lockText="1" noThreeD="1"/>
</file>

<file path=xl/ctrlProps/ctrlProp1071.xml><?xml version="1.0" encoding="utf-8"?>
<formControlPr xmlns="http://schemas.microsoft.com/office/spreadsheetml/2009/9/main" objectType="CheckBox" lockText="1" noThreeD="1"/>
</file>

<file path=xl/ctrlProps/ctrlProp1072.xml><?xml version="1.0" encoding="utf-8"?>
<formControlPr xmlns="http://schemas.microsoft.com/office/spreadsheetml/2009/9/main" objectType="CheckBox" lockText="1" noThreeD="1"/>
</file>

<file path=xl/ctrlProps/ctrlProp1073.xml><?xml version="1.0" encoding="utf-8"?>
<formControlPr xmlns="http://schemas.microsoft.com/office/spreadsheetml/2009/9/main" objectType="CheckBox" lockText="1" noThreeD="1"/>
</file>

<file path=xl/ctrlProps/ctrlProp1074.xml><?xml version="1.0" encoding="utf-8"?>
<formControlPr xmlns="http://schemas.microsoft.com/office/spreadsheetml/2009/9/main" objectType="CheckBox" lockText="1" noThreeD="1"/>
</file>

<file path=xl/ctrlProps/ctrlProp1075.xml><?xml version="1.0" encoding="utf-8"?>
<formControlPr xmlns="http://schemas.microsoft.com/office/spreadsheetml/2009/9/main" objectType="CheckBox" lockText="1" noThreeD="1"/>
</file>

<file path=xl/ctrlProps/ctrlProp1076.xml><?xml version="1.0" encoding="utf-8"?>
<formControlPr xmlns="http://schemas.microsoft.com/office/spreadsheetml/2009/9/main" objectType="CheckBox" lockText="1" noThreeD="1"/>
</file>

<file path=xl/ctrlProps/ctrlProp1077.xml><?xml version="1.0" encoding="utf-8"?>
<formControlPr xmlns="http://schemas.microsoft.com/office/spreadsheetml/2009/9/main" objectType="CheckBox" lockText="1" noThreeD="1"/>
</file>

<file path=xl/ctrlProps/ctrlProp1078.xml><?xml version="1.0" encoding="utf-8"?>
<formControlPr xmlns="http://schemas.microsoft.com/office/spreadsheetml/2009/9/main" objectType="CheckBox" lockText="1" noThreeD="1"/>
</file>

<file path=xl/ctrlProps/ctrlProp1079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80.xml><?xml version="1.0" encoding="utf-8"?>
<formControlPr xmlns="http://schemas.microsoft.com/office/spreadsheetml/2009/9/main" objectType="CheckBox" lockText="1" noThreeD="1"/>
</file>

<file path=xl/ctrlProps/ctrlProp1081.xml><?xml version="1.0" encoding="utf-8"?>
<formControlPr xmlns="http://schemas.microsoft.com/office/spreadsheetml/2009/9/main" objectType="CheckBox" lockText="1" noThreeD="1"/>
</file>

<file path=xl/ctrlProps/ctrlProp1082.xml><?xml version="1.0" encoding="utf-8"?>
<formControlPr xmlns="http://schemas.microsoft.com/office/spreadsheetml/2009/9/main" objectType="CheckBox" lockText="1" noThreeD="1"/>
</file>

<file path=xl/ctrlProps/ctrlProp1083.xml><?xml version="1.0" encoding="utf-8"?>
<formControlPr xmlns="http://schemas.microsoft.com/office/spreadsheetml/2009/9/main" objectType="CheckBox" lockText="1" noThreeD="1"/>
</file>

<file path=xl/ctrlProps/ctrlProp1084.xml><?xml version="1.0" encoding="utf-8"?>
<formControlPr xmlns="http://schemas.microsoft.com/office/spreadsheetml/2009/9/main" objectType="CheckBox" lockText="1" noThreeD="1"/>
</file>

<file path=xl/ctrlProps/ctrlProp1085.xml><?xml version="1.0" encoding="utf-8"?>
<formControlPr xmlns="http://schemas.microsoft.com/office/spreadsheetml/2009/9/main" objectType="CheckBox" lockText="1" noThreeD="1"/>
</file>

<file path=xl/ctrlProps/ctrlProp1086.xml><?xml version="1.0" encoding="utf-8"?>
<formControlPr xmlns="http://schemas.microsoft.com/office/spreadsheetml/2009/9/main" objectType="CheckBox" lockText="1" noThreeD="1"/>
</file>

<file path=xl/ctrlProps/ctrlProp1087.xml><?xml version="1.0" encoding="utf-8"?>
<formControlPr xmlns="http://schemas.microsoft.com/office/spreadsheetml/2009/9/main" objectType="CheckBox" lockText="1" noThreeD="1"/>
</file>

<file path=xl/ctrlProps/ctrlProp1088.xml><?xml version="1.0" encoding="utf-8"?>
<formControlPr xmlns="http://schemas.microsoft.com/office/spreadsheetml/2009/9/main" objectType="CheckBox" lockText="1" noThreeD="1"/>
</file>

<file path=xl/ctrlProps/ctrlProp1089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090.xml><?xml version="1.0" encoding="utf-8"?>
<formControlPr xmlns="http://schemas.microsoft.com/office/spreadsheetml/2009/9/main" objectType="CheckBox" lockText="1" noThreeD="1"/>
</file>

<file path=xl/ctrlProps/ctrlProp1091.xml><?xml version="1.0" encoding="utf-8"?>
<formControlPr xmlns="http://schemas.microsoft.com/office/spreadsheetml/2009/9/main" objectType="CheckBox" lockText="1" noThreeD="1"/>
</file>

<file path=xl/ctrlProps/ctrlProp1092.xml><?xml version="1.0" encoding="utf-8"?>
<formControlPr xmlns="http://schemas.microsoft.com/office/spreadsheetml/2009/9/main" objectType="CheckBox" lockText="1" noThreeD="1"/>
</file>

<file path=xl/ctrlProps/ctrlProp1093.xml><?xml version="1.0" encoding="utf-8"?>
<formControlPr xmlns="http://schemas.microsoft.com/office/spreadsheetml/2009/9/main" objectType="CheckBox" lockText="1" noThreeD="1"/>
</file>

<file path=xl/ctrlProps/ctrlProp1094.xml><?xml version="1.0" encoding="utf-8"?>
<formControlPr xmlns="http://schemas.microsoft.com/office/spreadsheetml/2009/9/main" objectType="CheckBox" lockText="1" noThreeD="1"/>
</file>

<file path=xl/ctrlProps/ctrlProp1095.xml><?xml version="1.0" encoding="utf-8"?>
<formControlPr xmlns="http://schemas.microsoft.com/office/spreadsheetml/2009/9/main" objectType="CheckBox" lockText="1" noThreeD="1"/>
</file>

<file path=xl/ctrlProps/ctrlProp1096.xml><?xml version="1.0" encoding="utf-8"?>
<formControlPr xmlns="http://schemas.microsoft.com/office/spreadsheetml/2009/9/main" objectType="CheckBox" lockText="1" noThreeD="1"/>
</file>

<file path=xl/ctrlProps/ctrlProp1097.xml><?xml version="1.0" encoding="utf-8"?>
<formControlPr xmlns="http://schemas.microsoft.com/office/spreadsheetml/2009/9/main" objectType="CheckBox" lockText="1" noThreeD="1"/>
</file>

<file path=xl/ctrlProps/ctrlProp1098.xml><?xml version="1.0" encoding="utf-8"?>
<formControlPr xmlns="http://schemas.microsoft.com/office/spreadsheetml/2009/9/main" objectType="CheckBox" lockText="1" noThreeD="1"/>
</file>

<file path=xl/ctrlProps/ctrlProp109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00.xml><?xml version="1.0" encoding="utf-8"?>
<formControlPr xmlns="http://schemas.microsoft.com/office/spreadsheetml/2009/9/main" objectType="CheckBox" lockText="1" noThreeD="1"/>
</file>

<file path=xl/ctrlProps/ctrlProp1101.xml><?xml version="1.0" encoding="utf-8"?>
<formControlPr xmlns="http://schemas.microsoft.com/office/spreadsheetml/2009/9/main" objectType="CheckBox" lockText="1" noThreeD="1"/>
</file>

<file path=xl/ctrlProps/ctrlProp1102.xml><?xml version="1.0" encoding="utf-8"?>
<formControlPr xmlns="http://schemas.microsoft.com/office/spreadsheetml/2009/9/main" objectType="CheckBox" lockText="1" noThreeD="1"/>
</file>

<file path=xl/ctrlProps/ctrlProp1103.xml><?xml version="1.0" encoding="utf-8"?>
<formControlPr xmlns="http://schemas.microsoft.com/office/spreadsheetml/2009/9/main" objectType="CheckBox" lockText="1" noThreeD="1"/>
</file>

<file path=xl/ctrlProps/ctrlProp1104.xml><?xml version="1.0" encoding="utf-8"?>
<formControlPr xmlns="http://schemas.microsoft.com/office/spreadsheetml/2009/9/main" objectType="CheckBox" lockText="1" noThreeD="1"/>
</file>

<file path=xl/ctrlProps/ctrlProp1105.xml><?xml version="1.0" encoding="utf-8"?>
<formControlPr xmlns="http://schemas.microsoft.com/office/spreadsheetml/2009/9/main" objectType="CheckBox" lockText="1" noThreeD="1"/>
</file>

<file path=xl/ctrlProps/ctrlProp1106.xml><?xml version="1.0" encoding="utf-8"?>
<formControlPr xmlns="http://schemas.microsoft.com/office/spreadsheetml/2009/9/main" objectType="CheckBox" lockText="1" noThreeD="1"/>
</file>

<file path=xl/ctrlProps/ctrlProp1107.xml><?xml version="1.0" encoding="utf-8"?>
<formControlPr xmlns="http://schemas.microsoft.com/office/spreadsheetml/2009/9/main" objectType="CheckBox" lockText="1" noThreeD="1"/>
</file>

<file path=xl/ctrlProps/ctrlProp1108.xml><?xml version="1.0" encoding="utf-8"?>
<formControlPr xmlns="http://schemas.microsoft.com/office/spreadsheetml/2009/9/main" objectType="CheckBox" lockText="1" noThreeD="1"/>
</file>

<file path=xl/ctrlProps/ctrlProp1109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10.xml><?xml version="1.0" encoding="utf-8"?>
<formControlPr xmlns="http://schemas.microsoft.com/office/spreadsheetml/2009/9/main" objectType="CheckBox" lockText="1" noThreeD="1"/>
</file>

<file path=xl/ctrlProps/ctrlProp1111.xml><?xml version="1.0" encoding="utf-8"?>
<formControlPr xmlns="http://schemas.microsoft.com/office/spreadsheetml/2009/9/main" objectType="CheckBox" lockText="1" noThreeD="1"/>
</file>

<file path=xl/ctrlProps/ctrlProp1112.xml><?xml version="1.0" encoding="utf-8"?>
<formControlPr xmlns="http://schemas.microsoft.com/office/spreadsheetml/2009/9/main" objectType="CheckBox" lockText="1" noThreeD="1"/>
</file>

<file path=xl/ctrlProps/ctrlProp1113.xml><?xml version="1.0" encoding="utf-8"?>
<formControlPr xmlns="http://schemas.microsoft.com/office/spreadsheetml/2009/9/main" objectType="CheckBox" lockText="1" noThreeD="1"/>
</file>

<file path=xl/ctrlProps/ctrlProp1114.xml><?xml version="1.0" encoding="utf-8"?>
<formControlPr xmlns="http://schemas.microsoft.com/office/spreadsheetml/2009/9/main" objectType="CheckBox" lockText="1" noThreeD="1"/>
</file>

<file path=xl/ctrlProps/ctrlProp1115.xml><?xml version="1.0" encoding="utf-8"?>
<formControlPr xmlns="http://schemas.microsoft.com/office/spreadsheetml/2009/9/main" objectType="CheckBox" lockText="1" noThreeD="1"/>
</file>

<file path=xl/ctrlProps/ctrlProp1116.xml><?xml version="1.0" encoding="utf-8"?>
<formControlPr xmlns="http://schemas.microsoft.com/office/spreadsheetml/2009/9/main" objectType="CheckBox" lockText="1" noThreeD="1"/>
</file>

<file path=xl/ctrlProps/ctrlProp1117.xml><?xml version="1.0" encoding="utf-8"?>
<formControlPr xmlns="http://schemas.microsoft.com/office/spreadsheetml/2009/9/main" objectType="CheckBox" lockText="1" noThreeD="1"/>
</file>

<file path=xl/ctrlProps/ctrlProp1118.xml><?xml version="1.0" encoding="utf-8"?>
<formControlPr xmlns="http://schemas.microsoft.com/office/spreadsheetml/2009/9/main" objectType="CheckBox" lockText="1" noThreeD="1"/>
</file>

<file path=xl/ctrlProps/ctrlProp1119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20.xml><?xml version="1.0" encoding="utf-8"?>
<formControlPr xmlns="http://schemas.microsoft.com/office/spreadsheetml/2009/9/main" objectType="CheckBox" lockText="1" noThreeD="1"/>
</file>

<file path=xl/ctrlProps/ctrlProp1121.xml><?xml version="1.0" encoding="utf-8"?>
<formControlPr xmlns="http://schemas.microsoft.com/office/spreadsheetml/2009/9/main" objectType="CheckBox" lockText="1" noThreeD="1"/>
</file>

<file path=xl/ctrlProps/ctrlProp1122.xml><?xml version="1.0" encoding="utf-8"?>
<formControlPr xmlns="http://schemas.microsoft.com/office/spreadsheetml/2009/9/main" objectType="CheckBox" lockText="1" noThreeD="1"/>
</file>

<file path=xl/ctrlProps/ctrlProp1123.xml><?xml version="1.0" encoding="utf-8"?>
<formControlPr xmlns="http://schemas.microsoft.com/office/spreadsheetml/2009/9/main" objectType="CheckBox" lockText="1" noThreeD="1"/>
</file>

<file path=xl/ctrlProps/ctrlProp1124.xml><?xml version="1.0" encoding="utf-8"?>
<formControlPr xmlns="http://schemas.microsoft.com/office/spreadsheetml/2009/9/main" objectType="CheckBox" lockText="1" noThreeD="1"/>
</file>

<file path=xl/ctrlProps/ctrlProp1125.xml><?xml version="1.0" encoding="utf-8"?>
<formControlPr xmlns="http://schemas.microsoft.com/office/spreadsheetml/2009/9/main" objectType="CheckBox" lockText="1" noThreeD="1"/>
</file>

<file path=xl/ctrlProps/ctrlProp1126.xml><?xml version="1.0" encoding="utf-8"?>
<formControlPr xmlns="http://schemas.microsoft.com/office/spreadsheetml/2009/9/main" objectType="CheckBox" lockText="1" noThreeD="1"/>
</file>

<file path=xl/ctrlProps/ctrlProp1127.xml><?xml version="1.0" encoding="utf-8"?>
<formControlPr xmlns="http://schemas.microsoft.com/office/spreadsheetml/2009/9/main" objectType="CheckBox" lockText="1" noThreeD="1"/>
</file>

<file path=xl/ctrlProps/ctrlProp1128.xml><?xml version="1.0" encoding="utf-8"?>
<formControlPr xmlns="http://schemas.microsoft.com/office/spreadsheetml/2009/9/main" objectType="CheckBox" lockText="1" noThreeD="1"/>
</file>

<file path=xl/ctrlProps/ctrlProp1129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30.xml><?xml version="1.0" encoding="utf-8"?>
<formControlPr xmlns="http://schemas.microsoft.com/office/spreadsheetml/2009/9/main" objectType="CheckBox" lockText="1" noThreeD="1"/>
</file>

<file path=xl/ctrlProps/ctrlProp1131.xml><?xml version="1.0" encoding="utf-8"?>
<formControlPr xmlns="http://schemas.microsoft.com/office/spreadsheetml/2009/9/main" objectType="CheckBox" lockText="1" noThreeD="1"/>
</file>

<file path=xl/ctrlProps/ctrlProp1132.xml><?xml version="1.0" encoding="utf-8"?>
<formControlPr xmlns="http://schemas.microsoft.com/office/spreadsheetml/2009/9/main" objectType="CheckBox" lockText="1" noThreeD="1"/>
</file>

<file path=xl/ctrlProps/ctrlProp1133.xml><?xml version="1.0" encoding="utf-8"?>
<formControlPr xmlns="http://schemas.microsoft.com/office/spreadsheetml/2009/9/main" objectType="CheckBox" lockText="1" noThreeD="1"/>
</file>

<file path=xl/ctrlProps/ctrlProp1134.xml><?xml version="1.0" encoding="utf-8"?>
<formControlPr xmlns="http://schemas.microsoft.com/office/spreadsheetml/2009/9/main" objectType="CheckBox" lockText="1" noThreeD="1"/>
</file>

<file path=xl/ctrlProps/ctrlProp1135.xml><?xml version="1.0" encoding="utf-8"?>
<formControlPr xmlns="http://schemas.microsoft.com/office/spreadsheetml/2009/9/main" objectType="CheckBox" lockText="1" noThreeD="1"/>
</file>

<file path=xl/ctrlProps/ctrlProp1136.xml><?xml version="1.0" encoding="utf-8"?>
<formControlPr xmlns="http://schemas.microsoft.com/office/spreadsheetml/2009/9/main" objectType="CheckBox" lockText="1" noThreeD="1"/>
</file>

<file path=xl/ctrlProps/ctrlProp1137.xml><?xml version="1.0" encoding="utf-8"?>
<formControlPr xmlns="http://schemas.microsoft.com/office/spreadsheetml/2009/9/main" objectType="CheckBox" lockText="1" noThreeD="1"/>
</file>

<file path=xl/ctrlProps/ctrlProp1138.xml><?xml version="1.0" encoding="utf-8"?>
<formControlPr xmlns="http://schemas.microsoft.com/office/spreadsheetml/2009/9/main" objectType="CheckBox" lockText="1" noThreeD="1"/>
</file>

<file path=xl/ctrlProps/ctrlProp1139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40.xml><?xml version="1.0" encoding="utf-8"?>
<formControlPr xmlns="http://schemas.microsoft.com/office/spreadsheetml/2009/9/main" objectType="CheckBox" lockText="1" noThreeD="1"/>
</file>

<file path=xl/ctrlProps/ctrlProp1141.xml><?xml version="1.0" encoding="utf-8"?>
<formControlPr xmlns="http://schemas.microsoft.com/office/spreadsheetml/2009/9/main" objectType="CheckBox" lockText="1" noThreeD="1"/>
</file>

<file path=xl/ctrlProps/ctrlProp1142.xml><?xml version="1.0" encoding="utf-8"?>
<formControlPr xmlns="http://schemas.microsoft.com/office/spreadsheetml/2009/9/main" objectType="CheckBox" lockText="1" noThreeD="1"/>
</file>

<file path=xl/ctrlProps/ctrlProp1143.xml><?xml version="1.0" encoding="utf-8"?>
<formControlPr xmlns="http://schemas.microsoft.com/office/spreadsheetml/2009/9/main" objectType="CheckBox" lockText="1" noThreeD="1"/>
</file>

<file path=xl/ctrlProps/ctrlProp1144.xml><?xml version="1.0" encoding="utf-8"?>
<formControlPr xmlns="http://schemas.microsoft.com/office/spreadsheetml/2009/9/main" objectType="CheckBox" lockText="1" noThreeD="1"/>
</file>

<file path=xl/ctrlProps/ctrlProp1145.xml><?xml version="1.0" encoding="utf-8"?>
<formControlPr xmlns="http://schemas.microsoft.com/office/spreadsheetml/2009/9/main" objectType="CheckBox" lockText="1" noThreeD="1"/>
</file>

<file path=xl/ctrlProps/ctrlProp1146.xml><?xml version="1.0" encoding="utf-8"?>
<formControlPr xmlns="http://schemas.microsoft.com/office/spreadsheetml/2009/9/main" objectType="CheckBox" lockText="1" noThreeD="1"/>
</file>

<file path=xl/ctrlProps/ctrlProp1147.xml><?xml version="1.0" encoding="utf-8"?>
<formControlPr xmlns="http://schemas.microsoft.com/office/spreadsheetml/2009/9/main" objectType="CheckBox" lockText="1" noThreeD="1"/>
</file>

<file path=xl/ctrlProps/ctrlProp1148.xml><?xml version="1.0" encoding="utf-8"?>
<formControlPr xmlns="http://schemas.microsoft.com/office/spreadsheetml/2009/9/main" objectType="CheckBox" lockText="1" noThreeD="1"/>
</file>

<file path=xl/ctrlProps/ctrlProp1149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50.xml><?xml version="1.0" encoding="utf-8"?>
<formControlPr xmlns="http://schemas.microsoft.com/office/spreadsheetml/2009/9/main" objectType="CheckBox" lockText="1" noThreeD="1"/>
</file>

<file path=xl/ctrlProps/ctrlProp1151.xml><?xml version="1.0" encoding="utf-8"?>
<formControlPr xmlns="http://schemas.microsoft.com/office/spreadsheetml/2009/9/main" objectType="CheckBox" lockText="1" noThreeD="1"/>
</file>

<file path=xl/ctrlProps/ctrlProp1152.xml><?xml version="1.0" encoding="utf-8"?>
<formControlPr xmlns="http://schemas.microsoft.com/office/spreadsheetml/2009/9/main" objectType="CheckBox" lockText="1" noThreeD="1"/>
</file>

<file path=xl/ctrlProps/ctrlProp1153.xml><?xml version="1.0" encoding="utf-8"?>
<formControlPr xmlns="http://schemas.microsoft.com/office/spreadsheetml/2009/9/main" objectType="CheckBox" lockText="1" noThreeD="1"/>
</file>

<file path=xl/ctrlProps/ctrlProp1154.xml><?xml version="1.0" encoding="utf-8"?>
<formControlPr xmlns="http://schemas.microsoft.com/office/spreadsheetml/2009/9/main" objectType="CheckBox" lockText="1" noThreeD="1"/>
</file>

<file path=xl/ctrlProps/ctrlProp1155.xml><?xml version="1.0" encoding="utf-8"?>
<formControlPr xmlns="http://schemas.microsoft.com/office/spreadsheetml/2009/9/main" objectType="CheckBox" lockText="1" noThreeD="1"/>
</file>

<file path=xl/ctrlProps/ctrlProp1156.xml><?xml version="1.0" encoding="utf-8"?>
<formControlPr xmlns="http://schemas.microsoft.com/office/spreadsheetml/2009/9/main" objectType="CheckBox" lockText="1" noThreeD="1"/>
</file>

<file path=xl/ctrlProps/ctrlProp1157.xml><?xml version="1.0" encoding="utf-8"?>
<formControlPr xmlns="http://schemas.microsoft.com/office/spreadsheetml/2009/9/main" objectType="CheckBox" lockText="1" noThreeD="1"/>
</file>

<file path=xl/ctrlProps/ctrlProp1158.xml><?xml version="1.0" encoding="utf-8"?>
<formControlPr xmlns="http://schemas.microsoft.com/office/spreadsheetml/2009/9/main" objectType="CheckBox" lockText="1" noThreeD="1"/>
</file>

<file path=xl/ctrlProps/ctrlProp1159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60.xml><?xml version="1.0" encoding="utf-8"?>
<formControlPr xmlns="http://schemas.microsoft.com/office/spreadsheetml/2009/9/main" objectType="CheckBox" lockText="1" noThreeD="1"/>
</file>

<file path=xl/ctrlProps/ctrlProp1161.xml><?xml version="1.0" encoding="utf-8"?>
<formControlPr xmlns="http://schemas.microsoft.com/office/spreadsheetml/2009/9/main" objectType="CheckBox" lockText="1" noThreeD="1"/>
</file>

<file path=xl/ctrlProps/ctrlProp1162.xml><?xml version="1.0" encoding="utf-8"?>
<formControlPr xmlns="http://schemas.microsoft.com/office/spreadsheetml/2009/9/main" objectType="CheckBox" lockText="1" noThreeD="1"/>
</file>

<file path=xl/ctrlProps/ctrlProp1163.xml><?xml version="1.0" encoding="utf-8"?>
<formControlPr xmlns="http://schemas.microsoft.com/office/spreadsheetml/2009/9/main" objectType="CheckBox" lockText="1" noThreeD="1"/>
</file>

<file path=xl/ctrlProps/ctrlProp1164.xml><?xml version="1.0" encoding="utf-8"?>
<formControlPr xmlns="http://schemas.microsoft.com/office/spreadsheetml/2009/9/main" objectType="CheckBox" lockText="1" noThreeD="1"/>
</file>

<file path=xl/ctrlProps/ctrlProp1165.xml><?xml version="1.0" encoding="utf-8"?>
<formControlPr xmlns="http://schemas.microsoft.com/office/spreadsheetml/2009/9/main" objectType="CheckBox" lockText="1" noThreeD="1"/>
</file>

<file path=xl/ctrlProps/ctrlProp1166.xml><?xml version="1.0" encoding="utf-8"?>
<formControlPr xmlns="http://schemas.microsoft.com/office/spreadsheetml/2009/9/main" objectType="CheckBox" lockText="1" noThreeD="1"/>
</file>

<file path=xl/ctrlProps/ctrlProp1167.xml><?xml version="1.0" encoding="utf-8"?>
<formControlPr xmlns="http://schemas.microsoft.com/office/spreadsheetml/2009/9/main" objectType="CheckBox" lockText="1" noThreeD="1"/>
</file>

<file path=xl/ctrlProps/ctrlProp1168.xml><?xml version="1.0" encoding="utf-8"?>
<formControlPr xmlns="http://schemas.microsoft.com/office/spreadsheetml/2009/9/main" objectType="CheckBox" lockText="1" noThreeD="1"/>
</file>

<file path=xl/ctrlProps/ctrlProp1169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70.xml><?xml version="1.0" encoding="utf-8"?>
<formControlPr xmlns="http://schemas.microsoft.com/office/spreadsheetml/2009/9/main" objectType="CheckBox" lockText="1" noThreeD="1"/>
</file>

<file path=xl/ctrlProps/ctrlProp1171.xml><?xml version="1.0" encoding="utf-8"?>
<formControlPr xmlns="http://schemas.microsoft.com/office/spreadsheetml/2009/9/main" objectType="CheckBox" lockText="1" noThreeD="1"/>
</file>

<file path=xl/ctrlProps/ctrlProp1172.xml><?xml version="1.0" encoding="utf-8"?>
<formControlPr xmlns="http://schemas.microsoft.com/office/spreadsheetml/2009/9/main" objectType="CheckBox" lockText="1" noThreeD="1"/>
</file>

<file path=xl/ctrlProps/ctrlProp1173.xml><?xml version="1.0" encoding="utf-8"?>
<formControlPr xmlns="http://schemas.microsoft.com/office/spreadsheetml/2009/9/main" objectType="CheckBox" lockText="1" noThreeD="1"/>
</file>

<file path=xl/ctrlProps/ctrlProp1174.xml><?xml version="1.0" encoding="utf-8"?>
<formControlPr xmlns="http://schemas.microsoft.com/office/spreadsheetml/2009/9/main" objectType="CheckBox" lockText="1" noThreeD="1"/>
</file>

<file path=xl/ctrlProps/ctrlProp1175.xml><?xml version="1.0" encoding="utf-8"?>
<formControlPr xmlns="http://schemas.microsoft.com/office/spreadsheetml/2009/9/main" objectType="CheckBox" lockText="1" noThreeD="1"/>
</file>

<file path=xl/ctrlProps/ctrlProp1176.xml><?xml version="1.0" encoding="utf-8"?>
<formControlPr xmlns="http://schemas.microsoft.com/office/spreadsheetml/2009/9/main" objectType="CheckBox" lockText="1" noThreeD="1"/>
</file>

<file path=xl/ctrlProps/ctrlProp1177.xml><?xml version="1.0" encoding="utf-8"?>
<formControlPr xmlns="http://schemas.microsoft.com/office/spreadsheetml/2009/9/main" objectType="CheckBox" lockText="1" noThreeD="1"/>
</file>

<file path=xl/ctrlProps/ctrlProp1178.xml><?xml version="1.0" encoding="utf-8"?>
<formControlPr xmlns="http://schemas.microsoft.com/office/spreadsheetml/2009/9/main" objectType="CheckBox" lockText="1" noThreeD="1"/>
</file>

<file path=xl/ctrlProps/ctrlProp1179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80.xml><?xml version="1.0" encoding="utf-8"?>
<formControlPr xmlns="http://schemas.microsoft.com/office/spreadsheetml/2009/9/main" objectType="CheckBox" lockText="1" noThreeD="1"/>
</file>

<file path=xl/ctrlProps/ctrlProp1181.xml><?xml version="1.0" encoding="utf-8"?>
<formControlPr xmlns="http://schemas.microsoft.com/office/spreadsheetml/2009/9/main" objectType="CheckBox" lockText="1" noThreeD="1"/>
</file>

<file path=xl/ctrlProps/ctrlProp1182.xml><?xml version="1.0" encoding="utf-8"?>
<formControlPr xmlns="http://schemas.microsoft.com/office/spreadsheetml/2009/9/main" objectType="CheckBox" lockText="1" noThreeD="1"/>
</file>

<file path=xl/ctrlProps/ctrlProp1183.xml><?xml version="1.0" encoding="utf-8"?>
<formControlPr xmlns="http://schemas.microsoft.com/office/spreadsheetml/2009/9/main" objectType="CheckBox" lockText="1" noThreeD="1"/>
</file>

<file path=xl/ctrlProps/ctrlProp1184.xml><?xml version="1.0" encoding="utf-8"?>
<formControlPr xmlns="http://schemas.microsoft.com/office/spreadsheetml/2009/9/main" objectType="CheckBox" lockText="1" noThreeD="1"/>
</file>

<file path=xl/ctrlProps/ctrlProp1185.xml><?xml version="1.0" encoding="utf-8"?>
<formControlPr xmlns="http://schemas.microsoft.com/office/spreadsheetml/2009/9/main" objectType="CheckBox" lockText="1" noThreeD="1"/>
</file>

<file path=xl/ctrlProps/ctrlProp1186.xml><?xml version="1.0" encoding="utf-8"?>
<formControlPr xmlns="http://schemas.microsoft.com/office/spreadsheetml/2009/9/main" objectType="CheckBox" lockText="1" noThreeD="1"/>
</file>

<file path=xl/ctrlProps/ctrlProp1187.xml><?xml version="1.0" encoding="utf-8"?>
<formControlPr xmlns="http://schemas.microsoft.com/office/spreadsheetml/2009/9/main" objectType="CheckBox" lockText="1" noThreeD="1"/>
</file>

<file path=xl/ctrlProps/ctrlProp1188.xml><?xml version="1.0" encoding="utf-8"?>
<formControlPr xmlns="http://schemas.microsoft.com/office/spreadsheetml/2009/9/main" objectType="CheckBox" lockText="1" noThreeD="1"/>
</file>

<file path=xl/ctrlProps/ctrlProp1189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190.xml><?xml version="1.0" encoding="utf-8"?>
<formControlPr xmlns="http://schemas.microsoft.com/office/spreadsheetml/2009/9/main" objectType="CheckBox" lockText="1" noThreeD="1"/>
</file>

<file path=xl/ctrlProps/ctrlProp1191.xml><?xml version="1.0" encoding="utf-8"?>
<formControlPr xmlns="http://schemas.microsoft.com/office/spreadsheetml/2009/9/main" objectType="CheckBox" lockText="1" noThreeD="1"/>
</file>

<file path=xl/ctrlProps/ctrlProp1192.xml><?xml version="1.0" encoding="utf-8"?>
<formControlPr xmlns="http://schemas.microsoft.com/office/spreadsheetml/2009/9/main" objectType="CheckBox" lockText="1" noThreeD="1"/>
</file>

<file path=xl/ctrlProps/ctrlProp1193.xml><?xml version="1.0" encoding="utf-8"?>
<formControlPr xmlns="http://schemas.microsoft.com/office/spreadsheetml/2009/9/main" objectType="CheckBox" lockText="1" noThreeD="1"/>
</file>

<file path=xl/ctrlProps/ctrlProp1194.xml><?xml version="1.0" encoding="utf-8"?>
<formControlPr xmlns="http://schemas.microsoft.com/office/spreadsheetml/2009/9/main" objectType="CheckBox" lockText="1" noThreeD="1"/>
</file>

<file path=xl/ctrlProps/ctrlProp1195.xml><?xml version="1.0" encoding="utf-8"?>
<formControlPr xmlns="http://schemas.microsoft.com/office/spreadsheetml/2009/9/main" objectType="CheckBox" lockText="1" noThreeD="1"/>
</file>

<file path=xl/ctrlProps/ctrlProp1196.xml><?xml version="1.0" encoding="utf-8"?>
<formControlPr xmlns="http://schemas.microsoft.com/office/spreadsheetml/2009/9/main" objectType="CheckBox" lockText="1" noThreeD="1"/>
</file>

<file path=xl/ctrlProps/ctrlProp1197.xml><?xml version="1.0" encoding="utf-8"?>
<formControlPr xmlns="http://schemas.microsoft.com/office/spreadsheetml/2009/9/main" objectType="CheckBox" lockText="1" noThreeD="1"/>
</file>

<file path=xl/ctrlProps/ctrlProp1198.xml><?xml version="1.0" encoding="utf-8"?>
<formControlPr xmlns="http://schemas.microsoft.com/office/spreadsheetml/2009/9/main" objectType="CheckBox" lockText="1" noThreeD="1"/>
</file>

<file path=xl/ctrlProps/ctrlProp119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00.xml><?xml version="1.0" encoding="utf-8"?>
<formControlPr xmlns="http://schemas.microsoft.com/office/spreadsheetml/2009/9/main" objectType="CheckBox" lockText="1" noThreeD="1"/>
</file>

<file path=xl/ctrlProps/ctrlProp1201.xml><?xml version="1.0" encoding="utf-8"?>
<formControlPr xmlns="http://schemas.microsoft.com/office/spreadsheetml/2009/9/main" objectType="CheckBox" lockText="1" noThreeD="1"/>
</file>

<file path=xl/ctrlProps/ctrlProp1202.xml><?xml version="1.0" encoding="utf-8"?>
<formControlPr xmlns="http://schemas.microsoft.com/office/spreadsheetml/2009/9/main" objectType="CheckBox" lockText="1" noThreeD="1"/>
</file>

<file path=xl/ctrlProps/ctrlProp1203.xml><?xml version="1.0" encoding="utf-8"?>
<formControlPr xmlns="http://schemas.microsoft.com/office/spreadsheetml/2009/9/main" objectType="CheckBox" lockText="1" noThreeD="1"/>
</file>

<file path=xl/ctrlProps/ctrlProp1204.xml><?xml version="1.0" encoding="utf-8"?>
<formControlPr xmlns="http://schemas.microsoft.com/office/spreadsheetml/2009/9/main" objectType="CheckBox" lockText="1" noThreeD="1"/>
</file>

<file path=xl/ctrlProps/ctrlProp1205.xml><?xml version="1.0" encoding="utf-8"?>
<formControlPr xmlns="http://schemas.microsoft.com/office/spreadsheetml/2009/9/main" objectType="CheckBox" lockText="1" noThreeD="1"/>
</file>

<file path=xl/ctrlProps/ctrlProp1206.xml><?xml version="1.0" encoding="utf-8"?>
<formControlPr xmlns="http://schemas.microsoft.com/office/spreadsheetml/2009/9/main" objectType="CheckBox" lockText="1" noThreeD="1"/>
</file>

<file path=xl/ctrlProps/ctrlProp1207.xml><?xml version="1.0" encoding="utf-8"?>
<formControlPr xmlns="http://schemas.microsoft.com/office/spreadsheetml/2009/9/main" objectType="CheckBox" lockText="1" noThreeD="1"/>
</file>

<file path=xl/ctrlProps/ctrlProp1208.xml><?xml version="1.0" encoding="utf-8"?>
<formControlPr xmlns="http://schemas.microsoft.com/office/spreadsheetml/2009/9/main" objectType="CheckBox" lockText="1" noThreeD="1"/>
</file>

<file path=xl/ctrlProps/ctrlProp1209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10.xml><?xml version="1.0" encoding="utf-8"?>
<formControlPr xmlns="http://schemas.microsoft.com/office/spreadsheetml/2009/9/main" objectType="CheckBox" lockText="1" noThreeD="1"/>
</file>

<file path=xl/ctrlProps/ctrlProp1211.xml><?xml version="1.0" encoding="utf-8"?>
<formControlPr xmlns="http://schemas.microsoft.com/office/spreadsheetml/2009/9/main" objectType="CheckBox" lockText="1" noThreeD="1"/>
</file>

<file path=xl/ctrlProps/ctrlProp1212.xml><?xml version="1.0" encoding="utf-8"?>
<formControlPr xmlns="http://schemas.microsoft.com/office/spreadsheetml/2009/9/main" objectType="CheckBox" lockText="1" noThreeD="1"/>
</file>

<file path=xl/ctrlProps/ctrlProp1213.xml><?xml version="1.0" encoding="utf-8"?>
<formControlPr xmlns="http://schemas.microsoft.com/office/spreadsheetml/2009/9/main" objectType="CheckBox" lockText="1" noThreeD="1"/>
</file>

<file path=xl/ctrlProps/ctrlProp1214.xml><?xml version="1.0" encoding="utf-8"?>
<formControlPr xmlns="http://schemas.microsoft.com/office/spreadsheetml/2009/9/main" objectType="CheckBox" lockText="1" noThreeD="1"/>
</file>

<file path=xl/ctrlProps/ctrlProp1215.xml><?xml version="1.0" encoding="utf-8"?>
<formControlPr xmlns="http://schemas.microsoft.com/office/spreadsheetml/2009/9/main" objectType="CheckBox" lockText="1" noThreeD="1"/>
</file>

<file path=xl/ctrlProps/ctrlProp1216.xml><?xml version="1.0" encoding="utf-8"?>
<formControlPr xmlns="http://schemas.microsoft.com/office/spreadsheetml/2009/9/main" objectType="CheckBox" lockText="1" noThreeD="1"/>
</file>

<file path=xl/ctrlProps/ctrlProp1217.xml><?xml version="1.0" encoding="utf-8"?>
<formControlPr xmlns="http://schemas.microsoft.com/office/spreadsheetml/2009/9/main" objectType="CheckBox" lockText="1" noThreeD="1"/>
</file>

<file path=xl/ctrlProps/ctrlProp1218.xml><?xml version="1.0" encoding="utf-8"?>
<formControlPr xmlns="http://schemas.microsoft.com/office/spreadsheetml/2009/9/main" objectType="CheckBox" lockText="1" noThreeD="1"/>
</file>

<file path=xl/ctrlProps/ctrlProp1219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20.xml><?xml version="1.0" encoding="utf-8"?>
<formControlPr xmlns="http://schemas.microsoft.com/office/spreadsheetml/2009/9/main" objectType="CheckBox" lockText="1" noThreeD="1"/>
</file>

<file path=xl/ctrlProps/ctrlProp1221.xml><?xml version="1.0" encoding="utf-8"?>
<formControlPr xmlns="http://schemas.microsoft.com/office/spreadsheetml/2009/9/main" objectType="CheckBox" lockText="1" noThreeD="1"/>
</file>

<file path=xl/ctrlProps/ctrlProp1222.xml><?xml version="1.0" encoding="utf-8"?>
<formControlPr xmlns="http://schemas.microsoft.com/office/spreadsheetml/2009/9/main" objectType="CheckBox" lockText="1" noThreeD="1"/>
</file>

<file path=xl/ctrlProps/ctrlProp1223.xml><?xml version="1.0" encoding="utf-8"?>
<formControlPr xmlns="http://schemas.microsoft.com/office/spreadsheetml/2009/9/main" objectType="CheckBox" lockText="1" noThreeD="1"/>
</file>

<file path=xl/ctrlProps/ctrlProp1224.xml><?xml version="1.0" encoding="utf-8"?>
<formControlPr xmlns="http://schemas.microsoft.com/office/spreadsheetml/2009/9/main" objectType="CheckBox" lockText="1" noThreeD="1"/>
</file>

<file path=xl/ctrlProps/ctrlProp1225.xml><?xml version="1.0" encoding="utf-8"?>
<formControlPr xmlns="http://schemas.microsoft.com/office/spreadsheetml/2009/9/main" objectType="CheckBox" lockText="1" noThreeD="1"/>
</file>

<file path=xl/ctrlProps/ctrlProp1226.xml><?xml version="1.0" encoding="utf-8"?>
<formControlPr xmlns="http://schemas.microsoft.com/office/spreadsheetml/2009/9/main" objectType="CheckBox" lockText="1" noThreeD="1"/>
</file>

<file path=xl/ctrlProps/ctrlProp1227.xml><?xml version="1.0" encoding="utf-8"?>
<formControlPr xmlns="http://schemas.microsoft.com/office/spreadsheetml/2009/9/main" objectType="CheckBox" lockText="1" noThreeD="1"/>
</file>

<file path=xl/ctrlProps/ctrlProp1228.xml><?xml version="1.0" encoding="utf-8"?>
<formControlPr xmlns="http://schemas.microsoft.com/office/spreadsheetml/2009/9/main" objectType="CheckBox" lockText="1" noThreeD="1"/>
</file>

<file path=xl/ctrlProps/ctrlProp1229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30.xml><?xml version="1.0" encoding="utf-8"?>
<formControlPr xmlns="http://schemas.microsoft.com/office/spreadsheetml/2009/9/main" objectType="CheckBox" lockText="1" noThreeD="1"/>
</file>

<file path=xl/ctrlProps/ctrlProp1231.xml><?xml version="1.0" encoding="utf-8"?>
<formControlPr xmlns="http://schemas.microsoft.com/office/spreadsheetml/2009/9/main" objectType="CheckBox" lockText="1" noThreeD="1"/>
</file>

<file path=xl/ctrlProps/ctrlProp1232.xml><?xml version="1.0" encoding="utf-8"?>
<formControlPr xmlns="http://schemas.microsoft.com/office/spreadsheetml/2009/9/main" objectType="CheckBox" lockText="1" noThreeD="1"/>
</file>

<file path=xl/ctrlProps/ctrlProp1233.xml><?xml version="1.0" encoding="utf-8"?>
<formControlPr xmlns="http://schemas.microsoft.com/office/spreadsheetml/2009/9/main" objectType="CheckBox" lockText="1" noThreeD="1"/>
</file>

<file path=xl/ctrlProps/ctrlProp1234.xml><?xml version="1.0" encoding="utf-8"?>
<formControlPr xmlns="http://schemas.microsoft.com/office/spreadsheetml/2009/9/main" objectType="CheckBox" lockText="1" noThreeD="1"/>
</file>

<file path=xl/ctrlProps/ctrlProp1235.xml><?xml version="1.0" encoding="utf-8"?>
<formControlPr xmlns="http://schemas.microsoft.com/office/spreadsheetml/2009/9/main" objectType="CheckBox" lockText="1" noThreeD="1"/>
</file>

<file path=xl/ctrlProps/ctrlProp1236.xml><?xml version="1.0" encoding="utf-8"?>
<formControlPr xmlns="http://schemas.microsoft.com/office/spreadsheetml/2009/9/main" objectType="CheckBox" lockText="1" noThreeD="1"/>
</file>

<file path=xl/ctrlProps/ctrlProp1237.xml><?xml version="1.0" encoding="utf-8"?>
<formControlPr xmlns="http://schemas.microsoft.com/office/spreadsheetml/2009/9/main" objectType="CheckBox" lockText="1" noThreeD="1"/>
</file>

<file path=xl/ctrlProps/ctrlProp1238.xml><?xml version="1.0" encoding="utf-8"?>
<formControlPr xmlns="http://schemas.microsoft.com/office/spreadsheetml/2009/9/main" objectType="CheckBox" lockText="1" noThreeD="1"/>
</file>

<file path=xl/ctrlProps/ctrlProp1239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40.xml><?xml version="1.0" encoding="utf-8"?>
<formControlPr xmlns="http://schemas.microsoft.com/office/spreadsheetml/2009/9/main" objectType="CheckBox" lockText="1" noThreeD="1"/>
</file>

<file path=xl/ctrlProps/ctrlProp1241.xml><?xml version="1.0" encoding="utf-8"?>
<formControlPr xmlns="http://schemas.microsoft.com/office/spreadsheetml/2009/9/main" objectType="CheckBox" lockText="1" noThreeD="1"/>
</file>

<file path=xl/ctrlProps/ctrlProp1242.xml><?xml version="1.0" encoding="utf-8"?>
<formControlPr xmlns="http://schemas.microsoft.com/office/spreadsheetml/2009/9/main" objectType="CheckBox" lockText="1" noThreeD="1"/>
</file>

<file path=xl/ctrlProps/ctrlProp1243.xml><?xml version="1.0" encoding="utf-8"?>
<formControlPr xmlns="http://schemas.microsoft.com/office/spreadsheetml/2009/9/main" objectType="CheckBox" lockText="1" noThreeD="1"/>
</file>

<file path=xl/ctrlProps/ctrlProp1244.xml><?xml version="1.0" encoding="utf-8"?>
<formControlPr xmlns="http://schemas.microsoft.com/office/spreadsheetml/2009/9/main" objectType="CheckBox" lockText="1" noThreeD="1"/>
</file>

<file path=xl/ctrlProps/ctrlProp1245.xml><?xml version="1.0" encoding="utf-8"?>
<formControlPr xmlns="http://schemas.microsoft.com/office/spreadsheetml/2009/9/main" objectType="CheckBox" lockText="1" noThreeD="1"/>
</file>

<file path=xl/ctrlProps/ctrlProp1246.xml><?xml version="1.0" encoding="utf-8"?>
<formControlPr xmlns="http://schemas.microsoft.com/office/spreadsheetml/2009/9/main" objectType="CheckBox" lockText="1" noThreeD="1"/>
</file>

<file path=xl/ctrlProps/ctrlProp1247.xml><?xml version="1.0" encoding="utf-8"?>
<formControlPr xmlns="http://schemas.microsoft.com/office/spreadsheetml/2009/9/main" objectType="CheckBox" lockText="1" noThreeD="1"/>
</file>

<file path=xl/ctrlProps/ctrlProp1248.xml><?xml version="1.0" encoding="utf-8"?>
<formControlPr xmlns="http://schemas.microsoft.com/office/spreadsheetml/2009/9/main" objectType="CheckBox" lockText="1" noThreeD="1"/>
</file>

<file path=xl/ctrlProps/ctrlProp1249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50.xml><?xml version="1.0" encoding="utf-8"?>
<formControlPr xmlns="http://schemas.microsoft.com/office/spreadsheetml/2009/9/main" objectType="CheckBox" lockText="1" noThreeD="1"/>
</file>

<file path=xl/ctrlProps/ctrlProp1251.xml><?xml version="1.0" encoding="utf-8"?>
<formControlPr xmlns="http://schemas.microsoft.com/office/spreadsheetml/2009/9/main" objectType="CheckBox" lockText="1" noThreeD="1"/>
</file>

<file path=xl/ctrlProps/ctrlProp1252.xml><?xml version="1.0" encoding="utf-8"?>
<formControlPr xmlns="http://schemas.microsoft.com/office/spreadsheetml/2009/9/main" objectType="CheckBox" lockText="1" noThreeD="1"/>
</file>

<file path=xl/ctrlProps/ctrlProp1253.xml><?xml version="1.0" encoding="utf-8"?>
<formControlPr xmlns="http://schemas.microsoft.com/office/spreadsheetml/2009/9/main" objectType="CheckBox" lockText="1" noThreeD="1"/>
</file>

<file path=xl/ctrlProps/ctrlProp1254.xml><?xml version="1.0" encoding="utf-8"?>
<formControlPr xmlns="http://schemas.microsoft.com/office/spreadsheetml/2009/9/main" objectType="CheckBox" lockText="1" noThreeD="1"/>
</file>

<file path=xl/ctrlProps/ctrlProp1255.xml><?xml version="1.0" encoding="utf-8"?>
<formControlPr xmlns="http://schemas.microsoft.com/office/spreadsheetml/2009/9/main" objectType="CheckBox" lockText="1" noThreeD="1"/>
</file>

<file path=xl/ctrlProps/ctrlProp1256.xml><?xml version="1.0" encoding="utf-8"?>
<formControlPr xmlns="http://schemas.microsoft.com/office/spreadsheetml/2009/9/main" objectType="CheckBox" lockText="1" noThreeD="1"/>
</file>

<file path=xl/ctrlProps/ctrlProp1257.xml><?xml version="1.0" encoding="utf-8"?>
<formControlPr xmlns="http://schemas.microsoft.com/office/spreadsheetml/2009/9/main" objectType="CheckBox" lockText="1" noThreeD="1"/>
</file>

<file path=xl/ctrlProps/ctrlProp1258.xml><?xml version="1.0" encoding="utf-8"?>
<formControlPr xmlns="http://schemas.microsoft.com/office/spreadsheetml/2009/9/main" objectType="CheckBox" lockText="1" noThreeD="1"/>
</file>

<file path=xl/ctrlProps/ctrlProp1259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60.xml><?xml version="1.0" encoding="utf-8"?>
<formControlPr xmlns="http://schemas.microsoft.com/office/spreadsheetml/2009/9/main" objectType="CheckBox" lockText="1" noThreeD="1"/>
</file>

<file path=xl/ctrlProps/ctrlProp1261.xml><?xml version="1.0" encoding="utf-8"?>
<formControlPr xmlns="http://schemas.microsoft.com/office/spreadsheetml/2009/9/main" objectType="CheckBox" lockText="1" noThreeD="1"/>
</file>

<file path=xl/ctrlProps/ctrlProp1262.xml><?xml version="1.0" encoding="utf-8"?>
<formControlPr xmlns="http://schemas.microsoft.com/office/spreadsheetml/2009/9/main" objectType="CheckBox" lockText="1" noThreeD="1"/>
</file>

<file path=xl/ctrlProps/ctrlProp1263.xml><?xml version="1.0" encoding="utf-8"?>
<formControlPr xmlns="http://schemas.microsoft.com/office/spreadsheetml/2009/9/main" objectType="CheckBox" lockText="1" noThreeD="1"/>
</file>

<file path=xl/ctrlProps/ctrlProp1264.xml><?xml version="1.0" encoding="utf-8"?>
<formControlPr xmlns="http://schemas.microsoft.com/office/spreadsheetml/2009/9/main" objectType="CheckBox" lockText="1" noThreeD="1"/>
</file>

<file path=xl/ctrlProps/ctrlProp1265.xml><?xml version="1.0" encoding="utf-8"?>
<formControlPr xmlns="http://schemas.microsoft.com/office/spreadsheetml/2009/9/main" objectType="CheckBox" lockText="1" noThreeD="1"/>
</file>

<file path=xl/ctrlProps/ctrlProp1266.xml><?xml version="1.0" encoding="utf-8"?>
<formControlPr xmlns="http://schemas.microsoft.com/office/spreadsheetml/2009/9/main" objectType="CheckBox" lockText="1" noThreeD="1"/>
</file>

<file path=xl/ctrlProps/ctrlProp1267.xml><?xml version="1.0" encoding="utf-8"?>
<formControlPr xmlns="http://schemas.microsoft.com/office/spreadsheetml/2009/9/main" objectType="CheckBox" lockText="1" noThreeD="1"/>
</file>

<file path=xl/ctrlProps/ctrlProp1268.xml><?xml version="1.0" encoding="utf-8"?>
<formControlPr xmlns="http://schemas.microsoft.com/office/spreadsheetml/2009/9/main" objectType="CheckBox" lockText="1" noThreeD="1"/>
</file>

<file path=xl/ctrlProps/ctrlProp1269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70.xml><?xml version="1.0" encoding="utf-8"?>
<formControlPr xmlns="http://schemas.microsoft.com/office/spreadsheetml/2009/9/main" objectType="CheckBox" lockText="1" noThreeD="1"/>
</file>

<file path=xl/ctrlProps/ctrlProp1271.xml><?xml version="1.0" encoding="utf-8"?>
<formControlPr xmlns="http://schemas.microsoft.com/office/spreadsheetml/2009/9/main" objectType="CheckBox" lockText="1" noThreeD="1"/>
</file>

<file path=xl/ctrlProps/ctrlProp1272.xml><?xml version="1.0" encoding="utf-8"?>
<formControlPr xmlns="http://schemas.microsoft.com/office/spreadsheetml/2009/9/main" objectType="CheckBox" lockText="1" noThreeD="1"/>
</file>

<file path=xl/ctrlProps/ctrlProp1273.xml><?xml version="1.0" encoding="utf-8"?>
<formControlPr xmlns="http://schemas.microsoft.com/office/spreadsheetml/2009/9/main" objectType="CheckBox" lockText="1" noThreeD="1"/>
</file>

<file path=xl/ctrlProps/ctrlProp1274.xml><?xml version="1.0" encoding="utf-8"?>
<formControlPr xmlns="http://schemas.microsoft.com/office/spreadsheetml/2009/9/main" objectType="CheckBox" lockText="1" noThreeD="1"/>
</file>

<file path=xl/ctrlProps/ctrlProp1275.xml><?xml version="1.0" encoding="utf-8"?>
<formControlPr xmlns="http://schemas.microsoft.com/office/spreadsheetml/2009/9/main" objectType="CheckBox" lockText="1" noThreeD="1"/>
</file>

<file path=xl/ctrlProps/ctrlProp1276.xml><?xml version="1.0" encoding="utf-8"?>
<formControlPr xmlns="http://schemas.microsoft.com/office/spreadsheetml/2009/9/main" objectType="CheckBox" lockText="1" noThreeD="1"/>
</file>

<file path=xl/ctrlProps/ctrlProp1277.xml><?xml version="1.0" encoding="utf-8"?>
<formControlPr xmlns="http://schemas.microsoft.com/office/spreadsheetml/2009/9/main" objectType="CheckBox" lockText="1" noThreeD="1"/>
</file>

<file path=xl/ctrlProps/ctrlProp1278.xml><?xml version="1.0" encoding="utf-8"?>
<formControlPr xmlns="http://schemas.microsoft.com/office/spreadsheetml/2009/9/main" objectType="CheckBox" lockText="1" noThreeD="1"/>
</file>

<file path=xl/ctrlProps/ctrlProp1279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80.xml><?xml version="1.0" encoding="utf-8"?>
<formControlPr xmlns="http://schemas.microsoft.com/office/spreadsheetml/2009/9/main" objectType="CheckBox" lockText="1" noThreeD="1"/>
</file>

<file path=xl/ctrlProps/ctrlProp1281.xml><?xml version="1.0" encoding="utf-8"?>
<formControlPr xmlns="http://schemas.microsoft.com/office/spreadsheetml/2009/9/main" objectType="CheckBox" lockText="1" noThreeD="1"/>
</file>

<file path=xl/ctrlProps/ctrlProp1282.xml><?xml version="1.0" encoding="utf-8"?>
<formControlPr xmlns="http://schemas.microsoft.com/office/spreadsheetml/2009/9/main" objectType="CheckBox" lockText="1" noThreeD="1"/>
</file>

<file path=xl/ctrlProps/ctrlProp1283.xml><?xml version="1.0" encoding="utf-8"?>
<formControlPr xmlns="http://schemas.microsoft.com/office/spreadsheetml/2009/9/main" objectType="CheckBox" lockText="1" noThreeD="1"/>
</file>

<file path=xl/ctrlProps/ctrlProp1284.xml><?xml version="1.0" encoding="utf-8"?>
<formControlPr xmlns="http://schemas.microsoft.com/office/spreadsheetml/2009/9/main" objectType="CheckBox" lockText="1" noThreeD="1"/>
</file>

<file path=xl/ctrlProps/ctrlProp1285.xml><?xml version="1.0" encoding="utf-8"?>
<formControlPr xmlns="http://schemas.microsoft.com/office/spreadsheetml/2009/9/main" objectType="CheckBox" lockText="1" noThreeD="1"/>
</file>

<file path=xl/ctrlProps/ctrlProp1286.xml><?xml version="1.0" encoding="utf-8"?>
<formControlPr xmlns="http://schemas.microsoft.com/office/spreadsheetml/2009/9/main" objectType="CheckBox" lockText="1" noThreeD="1"/>
</file>

<file path=xl/ctrlProps/ctrlProp1287.xml><?xml version="1.0" encoding="utf-8"?>
<formControlPr xmlns="http://schemas.microsoft.com/office/spreadsheetml/2009/9/main" objectType="CheckBox" lockText="1" noThreeD="1"/>
</file>

<file path=xl/ctrlProps/ctrlProp1288.xml><?xml version="1.0" encoding="utf-8"?>
<formControlPr xmlns="http://schemas.microsoft.com/office/spreadsheetml/2009/9/main" objectType="CheckBox" lockText="1" noThreeD="1"/>
</file>

<file path=xl/ctrlProps/ctrlProp1289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290.xml><?xml version="1.0" encoding="utf-8"?>
<formControlPr xmlns="http://schemas.microsoft.com/office/spreadsheetml/2009/9/main" objectType="CheckBox" lockText="1" noThreeD="1"/>
</file>

<file path=xl/ctrlProps/ctrlProp1291.xml><?xml version="1.0" encoding="utf-8"?>
<formControlPr xmlns="http://schemas.microsoft.com/office/spreadsheetml/2009/9/main" objectType="CheckBox" lockText="1" noThreeD="1"/>
</file>

<file path=xl/ctrlProps/ctrlProp1292.xml><?xml version="1.0" encoding="utf-8"?>
<formControlPr xmlns="http://schemas.microsoft.com/office/spreadsheetml/2009/9/main" objectType="CheckBox" lockText="1" noThreeD="1"/>
</file>

<file path=xl/ctrlProps/ctrlProp1293.xml><?xml version="1.0" encoding="utf-8"?>
<formControlPr xmlns="http://schemas.microsoft.com/office/spreadsheetml/2009/9/main" objectType="CheckBox" lockText="1" noThreeD="1"/>
</file>

<file path=xl/ctrlProps/ctrlProp1294.xml><?xml version="1.0" encoding="utf-8"?>
<formControlPr xmlns="http://schemas.microsoft.com/office/spreadsheetml/2009/9/main" objectType="CheckBox" lockText="1" noThreeD="1"/>
</file>

<file path=xl/ctrlProps/ctrlProp1295.xml><?xml version="1.0" encoding="utf-8"?>
<formControlPr xmlns="http://schemas.microsoft.com/office/spreadsheetml/2009/9/main" objectType="CheckBox" lockText="1" noThreeD="1"/>
</file>

<file path=xl/ctrlProps/ctrlProp1296.xml><?xml version="1.0" encoding="utf-8"?>
<formControlPr xmlns="http://schemas.microsoft.com/office/spreadsheetml/2009/9/main" objectType="CheckBox" lockText="1" noThreeD="1"/>
</file>

<file path=xl/ctrlProps/ctrlProp1297.xml><?xml version="1.0" encoding="utf-8"?>
<formControlPr xmlns="http://schemas.microsoft.com/office/spreadsheetml/2009/9/main" objectType="CheckBox" lockText="1" noThreeD="1"/>
</file>

<file path=xl/ctrlProps/ctrlProp1298.xml><?xml version="1.0" encoding="utf-8"?>
<formControlPr xmlns="http://schemas.microsoft.com/office/spreadsheetml/2009/9/main" objectType="CheckBox" lockText="1" noThreeD="1"/>
</file>

<file path=xl/ctrlProps/ctrlProp129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00.xml><?xml version="1.0" encoding="utf-8"?>
<formControlPr xmlns="http://schemas.microsoft.com/office/spreadsheetml/2009/9/main" objectType="CheckBox" lockText="1" noThreeD="1"/>
</file>

<file path=xl/ctrlProps/ctrlProp1301.xml><?xml version="1.0" encoding="utf-8"?>
<formControlPr xmlns="http://schemas.microsoft.com/office/spreadsheetml/2009/9/main" objectType="CheckBox" lockText="1" noThreeD="1"/>
</file>

<file path=xl/ctrlProps/ctrlProp1302.xml><?xml version="1.0" encoding="utf-8"?>
<formControlPr xmlns="http://schemas.microsoft.com/office/spreadsheetml/2009/9/main" objectType="CheckBox" lockText="1" noThreeD="1"/>
</file>

<file path=xl/ctrlProps/ctrlProp1303.xml><?xml version="1.0" encoding="utf-8"?>
<formControlPr xmlns="http://schemas.microsoft.com/office/spreadsheetml/2009/9/main" objectType="CheckBox" lockText="1" noThreeD="1"/>
</file>

<file path=xl/ctrlProps/ctrlProp1304.xml><?xml version="1.0" encoding="utf-8"?>
<formControlPr xmlns="http://schemas.microsoft.com/office/spreadsheetml/2009/9/main" objectType="CheckBox" lockText="1" noThreeD="1"/>
</file>

<file path=xl/ctrlProps/ctrlProp1305.xml><?xml version="1.0" encoding="utf-8"?>
<formControlPr xmlns="http://schemas.microsoft.com/office/spreadsheetml/2009/9/main" objectType="CheckBox" lockText="1" noThreeD="1"/>
</file>

<file path=xl/ctrlProps/ctrlProp1306.xml><?xml version="1.0" encoding="utf-8"?>
<formControlPr xmlns="http://schemas.microsoft.com/office/spreadsheetml/2009/9/main" objectType="CheckBox" lockText="1" noThreeD="1"/>
</file>

<file path=xl/ctrlProps/ctrlProp1307.xml><?xml version="1.0" encoding="utf-8"?>
<formControlPr xmlns="http://schemas.microsoft.com/office/spreadsheetml/2009/9/main" objectType="CheckBox" lockText="1" noThreeD="1"/>
</file>

<file path=xl/ctrlProps/ctrlProp1308.xml><?xml version="1.0" encoding="utf-8"?>
<formControlPr xmlns="http://schemas.microsoft.com/office/spreadsheetml/2009/9/main" objectType="CheckBox" lockText="1" noThreeD="1"/>
</file>

<file path=xl/ctrlProps/ctrlProp1309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10.xml><?xml version="1.0" encoding="utf-8"?>
<formControlPr xmlns="http://schemas.microsoft.com/office/spreadsheetml/2009/9/main" objectType="CheckBox" lockText="1" noThreeD="1"/>
</file>

<file path=xl/ctrlProps/ctrlProp1311.xml><?xml version="1.0" encoding="utf-8"?>
<formControlPr xmlns="http://schemas.microsoft.com/office/spreadsheetml/2009/9/main" objectType="CheckBox" lockText="1" noThreeD="1"/>
</file>

<file path=xl/ctrlProps/ctrlProp1312.xml><?xml version="1.0" encoding="utf-8"?>
<formControlPr xmlns="http://schemas.microsoft.com/office/spreadsheetml/2009/9/main" objectType="CheckBox" lockText="1" noThreeD="1"/>
</file>

<file path=xl/ctrlProps/ctrlProp1313.xml><?xml version="1.0" encoding="utf-8"?>
<formControlPr xmlns="http://schemas.microsoft.com/office/spreadsheetml/2009/9/main" objectType="CheckBox" lockText="1" noThreeD="1"/>
</file>

<file path=xl/ctrlProps/ctrlProp1314.xml><?xml version="1.0" encoding="utf-8"?>
<formControlPr xmlns="http://schemas.microsoft.com/office/spreadsheetml/2009/9/main" objectType="CheckBox" lockText="1" noThreeD="1"/>
</file>

<file path=xl/ctrlProps/ctrlProp1315.xml><?xml version="1.0" encoding="utf-8"?>
<formControlPr xmlns="http://schemas.microsoft.com/office/spreadsheetml/2009/9/main" objectType="CheckBox" lockText="1" noThreeD="1"/>
</file>

<file path=xl/ctrlProps/ctrlProp1316.xml><?xml version="1.0" encoding="utf-8"?>
<formControlPr xmlns="http://schemas.microsoft.com/office/spreadsheetml/2009/9/main" objectType="CheckBox" lockText="1" noThreeD="1"/>
</file>

<file path=xl/ctrlProps/ctrlProp1317.xml><?xml version="1.0" encoding="utf-8"?>
<formControlPr xmlns="http://schemas.microsoft.com/office/spreadsheetml/2009/9/main" objectType="CheckBox" lockText="1" noThreeD="1"/>
</file>

<file path=xl/ctrlProps/ctrlProp1318.xml><?xml version="1.0" encoding="utf-8"?>
<formControlPr xmlns="http://schemas.microsoft.com/office/spreadsheetml/2009/9/main" objectType="CheckBox" lockText="1" noThreeD="1"/>
</file>

<file path=xl/ctrlProps/ctrlProp1319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20.xml><?xml version="1.0" encoding="utf-8"?>
<formControlPr xmlns="http://schemas.microsoft.com/office/spreadsheetml/2009/9/main" objectType="CheckBox" lockText="1" noThreeD="1"/>
</file>

<file path=xl/ctrlProps/ctrlProp1321.xml><?xml version="1.0" encoding="utf-8"?>
<formControlPr xmlns="http://schemas.microsoft.com/office/spreadsheetml/2009/9/main" objectType="CheckBox" lockText="1" noThreeD="1"/>
</file>

<file path=xl/ctrlProps/ctrlProp1322.xml><?xml version="1.0" encoding="utf-8"?>
<formControlPr xmlns="http://schemas.microsoft.com/office/spreadsheetml/2009/9/main" objectType="CheckBox" lockText="1" noThreeD="1"/>
</file>

<file path=xl/ctrlProps/ctrlProp1323.xml><?xml version="1.0" encoding="utf-8"?>
<formControlPr xmlns="http://schemas.microsoft.com/office/spreadsheetml/2009/9/main" objectType="CheckBox" lockText="1" noThreeD="1"/>
</file>

<file path=xl/ctrlProps/ctrlProp1324.xml><?xml version="1.0" encoding="utf-8"?>
<formControlPr xmlns="http://schemas.microsoft.com/office/spreadsheetml/2009/9/main" objectType="CheckBox" lockText="1" noThreeD="1"/>
</file>

<file path=xl/ctrlProps/ctrlProp1325.xml><?xml version="1.0" encoding="utf-8"?>
<formControlPr xmlns="http://schemas.microsoft.com/office/spreadsheetml/2009/9/main" objectType="CheckBox" lockText="1" noThreeD="1"/>
</file>

<file path=xl/ctrlProps/ctrlProp1326.xml><?xml version="1.0" encoding="utf-8"?>
<formControlPr xmlns="http://schemas.microsoft.com/office/spreadsheetml/2009/9/main" objectType="CheckBox" lockText="1" noThreeD="1"/>
</file>

<file path=xl/ctrlProps/ctrlProp1327.xml><?xml version="1.0" encoding="utf-8"?>
<formControlPr xmlns="http://schemas.microsoft.com/office/spreadsheetml/2009/9/main" objectType="CheckBox" lockText="1" noThreeD="1"/>
</file>

<file path=xl/ctrlProps/ctrlProp1328.xml><?xml version="1.0" encoding="utf-8"?>
<formControlPr xmlns="http://schemas.microsoft.com/office/spreadsheetml/2009/9/main" objectType="CheckBox" lockText="1" noThreeD="1"/>
</file>

<file path=xl/ctrlProps/ctrlProp1329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30.xml><?xml version="1.0" encoding="utf-8"?>
<formControlPr xmlns="http://schemas.microsoft.com/office/spreadsheetml/2009/9/main" objectType="CheckBox" lockText="1" noThreeD="1"/>
</file>

<file path=xl/ctrlProps/ctrlProp1331.xml><?xml version="1.0" encoding="utf-8"?>
<formControlPr xmlns="http://schemas.microsoft.com/office/spreadsheetml/2009/9/main" objectType="CheckBox" lockText="1" noThreeD="1"/>
</file>

<file path=xl/ctrlProps/ctrlProp1332.xml><?xml version="1.0" encoding="utf-8"?>
<formControlPr xmlns="http://schemas.microsoft.com/office/spreadsheetml/2009/9/main" objectType="CheckBox" lockText="1" noThreeD="1"/>
</file>

<file path=xl/ctrlProps/ctrlProp1333.xml><?xml version="1.0" encoding="utf-8"?>
<formControlPr xmlns="http://schemas.microsoft.com/office/spreadsheetml/2009/9/main" objectType="CheckBox" lockText="1" noThreeD="1"/>
</file>

<file path=xl/ctrlProps/ctrlProp1334.xml><?xml version="1.0" encoding="utf-8"?>
<formControlPr xmlns="http://schemas.microsoft.com/office/spreadsheetml/2009/9/main" objectType="CheckBox" lockText="1" noThreeD="1"/>
</file>

<file path=xl/ctrlProps/ctrlProp1335.xml><?xml version="1.0" encoding="utf-8"?>
<formControlPr xmlns="http://schemas.microsoft.com/office/spreadsheetml/2009/9/main" objectType="CheckBox" lockText="1" noThreeD="1"/>
</file>

<file path=xl/ctrlProps/ctrlProp1336.xml><?xml version="1.0" encoding="utf-8"?>
<formControlPr xmlns="http://schemas.microsoft.com/office/spreadsheetml/2009/9/main" objectType="CheckBox" lockText="1" noThreeD="1"/>
</file>

<file path=xl/ctrlProps/ctrlProp1337.xml><?xml version="1.0" encoding="utf-8"?>
<formControlPr xmlns="http://schemas.microsoft.com/office/spreadsheetml/2009/9/main" objectType="CheckBox" lockText="1" noThreeD="1"/>
</file>

<file path=xl/ctrlProps/ctrlProp1338.xml><?xml version="1.0" encoding="utf-8"?>
<formControlPr xmlns="http://schemas.microsoft.com/office/spreadsheetml/2009/9/main" objectType="CheckBox" lockText="1" noThreeD="1"/>
</file>

<file path=xl/ctrlProps/ctrlProp1339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40.xml><?xml version="1.0" encoding="utf-8"?>
<formControlPr xmlns="http://schemas.microsoft.com/office/spreadsheetml/2009/9/main" objectType="CheckBox" lockText="1" noThreeD="1"/>
</file>

<file path=xl/ctrlProps/ctrlProp1341.xml><?xml version="1.0" encoding="utf-8"?>
<formControlPr xmlns="http://schemas.microsoft.com/office/spreadsheetml/2009/9/main" objectType="CheckBox" lockText="1" noThreeD="1"/>
</file>

<file path=xl/ctrlProps/ctrlProp1342.xml><?xml version="1.0" encoding="utf-8"?>
<formControlPr xmlns="http://schemas.microsoft.com/office/spreadsheetml/2009/9/main" objectType="CheckBox" lockText="1" noThreeD="1"/>
</file>

<file path=xl/ctrlProps/ctrlProp1343.xml><?xml version="1.0" encoding="utf-8"?>
<formControlPr xmlns="http://schemas.microsoft.com/office/spreadsheetml/2009/9/main" objectType="CheckBox" lockText="1" noThreeD="1"/>
</file>

<file path=xl/ctrlProps/ctrlProp1344.xml><?xml version="1.0" encoding="utf-8"?>
<formControlPr xmlns="http://schemas.microsoft.com/office/spreadsheetml/2009/9/main" objectType="CheckBox" lockText="1" noThreeD="1"/>
</file>

<file path=xl/ctrlProps/ctrlProp1345.xml><?xml version="1.0" encoding="utf-8"?>
<formControlPr xmlns="http://schemas.microsoft.com/office/spreadsheetml/2009/9/main" objectType="CheckBox" lockText="1" noThreeD="1"/>
</file>

<file path=xl/ctrlProps/ctrlProp1346.xml><?xml version="1.0" encoding="utf-8"?>
<formControlPr xmlns="http://schemas.microsoft.com/office/spreadsheetml/2009/9/main" objectType="CheckBox" lockText="1" noThreeD="1"/>
</file>

<file path=xl/ctrlProps/ctrlProp1347.xml><?xml version="1.0" encoding="utf-8"?>
<formControlPr xmlns="http://schemas.microsoft.com/office/spreadsheetml/2009/9/main" objectType="CheckBox" lockText="1" noThreeD="1"/>
</file>

<file path=xl/ctrlProps/ctrlProp1348.xml><?xml version="1.0" encoding="utf-8"?>
<formControlPr xmlns="http://schemas.microsoft.com/office/spreadsheetml/2009/9/main" objectType="CheckBox" lockText="1" noThreeD="1"/>
</file>

<file path=xl/ctrlProps/ctrlProp1349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50.xml><?xml version="1.0" encoding="utf-8"?>
<formControlPr xmlns="http://schemas.microsoft.com/office/spreadsheetml/2009/9/main" objectType="CheckBox" lockText="1" noThreeD="1"/>
</file>

<file path=xl/ctrlProps/ctrlProp1351.xml><?xml version="1.0" encoding="utf-8"?>
<formControlPr xmlns="http://schemas.microsoft.com/office/spreadsheetml/2009/9/main" objectType="CheckBox" lockText="1" noThreeD="1"/>
</file>

<file path=xl/ctrlProps/ctrlProp1352.xml><?xml version="1.0" encoding="utf-8"?>
<formControlPr xmlns="http://schemas.microsoft.com/office/spreadsheetml/2009/9/main" objectType="CheckBox" lockText="1" noThreeD="1"/>
</file>

<file path=xl/ctrlProps/ctrlProp1353.xml><?xml version="1.0" encoding="utf-8"?>
<formControlPr xmlns="http://schemas.microsoft.com/office/spreadsheetml/2009/9/main" objectType="CheckBox" lockText="1" noThreeD="1"/>
</file>

<file path=xl/ctrlProps/ctrlProp1354.xml><?xml version="1.0" encoding="utf-8"?>
<formControlPr xmlns="http://schemas.microsoft.com/office/spreadsheetml/2009/9/main" objectType="CheckBox" lockText="1" noThreeD="1"/>
</file>

<file path=xl/ctrlProps/ctrlProp1355.xml><?xml version="1.0" encoding="utf-8"?>
<formControlPr xmlns="http://schemas.microsoft.com/office/spreadsheetml/2009/9/main" objectType="CheckBox" lockText="1" noThreeD="1"/>
</file>

<file path=xl/ctrlProps/ctrlProp1356.xml><?xml version="1.0" encoding="utf-8"?>
<formControlPr xmlns="http://schemas.microsoft.com/office/spreadsheetml/2009/9/main" objectType="CheckBox" lockText="1" noThreeD="1"/>
</file>

<file path=xl/ctrlProps/ctrlProp1357.xml><?xml version="1.0" encoding="utf-8"?>
<formControlPr xmlns="http://schemas.microsoft.com/office/spreadsheetml/2009/9/main" objectType="CheckBox" lockText="1" noThreeD="1"/>
</file>

<file path=xl/ctrlProps/ctrlProp1358.xml><?xml version="1.0" encoding="utf-8"?>
<formControlPr xmlns="http://schemas.microsoft.com/office/spreadsheetml/2009/9/main" objectType="CheckBox" lockText="1" noThreeD="1"/>
</file>

<file path=xl/ctrlProps/ctrlProp1359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60.xml><?xml version="1.0" encoding="utf-8"?>
<formControlPr xmlns="http://schemas.microsoft.com/office/spreadsheetml/2009/9/main" objectType="CheckBox" lockText="1" noThreeD="1"/>
</file>

<file path=xl/ctrlProps/ctrlProp1361.xml><?xml version="1.0" encoding="utf-8"?>
<formControlPr xmlns="http://schemas.microsoft.com/office/spreadsheetml/2009/9/main" objectType="CheckBox" lockText="1" noThreeD="1"/>
</file>

<file path=xl/ctrlProps/ctrlProp1362.xml><?xml version="1.0" encoding="utf-8"?>
<formControlPr xmlns="http://schemas.microsoft.com/office/spreadsheetml/2009/9/main" objectType="CheckBox" lockText="1" noThreeD="1"/>
</file>

<file path=xl/ctrlProps/ctrlProp1363.xml><?xml version="1.0" encoding="utf-8"?>
<formControlPr xmlns="http://schemas.microsoft.com/office/spreadsheetml/2009/9/main" objectType="CheckBox" lockText="1" noThreeD="1"/>
</file>

<file path=xl/ctrlProps/ctrlProp1364.xml><?xml version="1.0" encoding="utf-8"?>
<formControlPr xmlns="http://schemas.microsoft.com/office/spreadsheetml/2009/9/main" objectType="CheckBox" lockText="1" noThreeD="1"/>
</file>

<file path=xl/ctrlProps/ctrlProp1365.xml><?xml version="1.0" encoding="utf-8"?>
<formControlPr xmlns="http://schemas.microsoft.com/office/spreadsheetml/2009/9/main" objectType="CheckBox" lockText="1" noThreeD="1"/>
</file>

<file path=xl/ctrlProps/ctrlProp1366.xml><?xml version="1.0" encoding="utf-8"?>
<formControlPr xmlns="http://schemas.microsoft.com/office/spreadsheetml/2009/9/main" objectType="CheckBox" lockText="1" noThreeD="1"/>
</file>

<file path=xl/ctrlProps/ctrlProp1367.xml><?xml version="1.0" encoding="utf-8"?>
<formControlPr xmlns="http://schemas.microsoft.com/office/spreadsheetml/2009/9/main" objectType="CheckBox" lockText="1" noThreeD="1"/>
</file>

<file path=xl/ctrlProps/ctrlProp1368.xml><?xml version="1.0" encoding="utf-8"?>
<formControlPr xmlns="http://schemas.microsoft.com/office/spreadsheetml/2009/9/main" objectType="CheckBox" lockText="1" noThreeD="1"/>
</file>

<file path=xl/ctrlProps/ctrlProp1369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70.xml><?xml version="1.0" encoding="utf-8"?>
<formControlPr xmlns="http://schemas.microsoft.com/office/spreadsheetml/2009/9/main" objectType="CheckBox" lockText="1" noThreeD="1"/>
</file>

<file path=xl/ctrlProps/ctrlProp1371.xml><?xml version="1.0" encoding="utf-8"?>
<formControlPr xmlns="http://schemas.microsoft.com/office/spreadsheetml/2009/9/main" objectType="CheckBox" lockText="1" noThreeD="1"/>
</file>

<file path=xl/ctrlProps/ctrlProp1372.xml><?xml version="1.0" encoding="utf-8"?>
<formControlPr xmlns="http://schemas.microsoft.com/office/spreadsheetml/2009/9/main" objectType="CheckBox" lockText="1" noThreeD="1"/>
</file>

<file path=xl/ctrlProps/ctrlProp1373.xml><?xml version="1.0" encoding="utf-8"?>
<formControlPr xmlns="http://schemas.microsoft.com/office/spreadsheetml/2009/9/main" objectType="CheckBox" lockText="1" noThreeD="1"/>
</file>

<file path=xl/ctrlProps/ctrlProp1374.xml><?xml version="1.0" encoding="utf-8"?>
<formControlPr xmlns="http://schemas.microsoft.com/office/spreadsheetml/2009/9/main" objectType="CheckBox" lockText="1" noThreeD="1"/>
</file>

<file path=xl/ctrlProps/ctrlProp1375.xml><?xml version="1.0" encoding="utf-8"?>
<formControlPr xmlns="http://schemas.microsoft.com/office/spreadsheetml/2009/9/main" objectType="CheckBox" lockText="1" noThreeD="1"/>
</file>

<file path=xl/ctrlProps/ctrlProp1376.xml><?xml version="1.0" encoding="utf-8"?>
<formControlPr xmlns="http://schemas.microsoft.com/office/spreadsheetml/2009/9/main" objectType="CheckBox" lockText="1" noThreeD="1"/>
</file>

<file path=xl/ctrlProps/ctrlProp1377.xml><?xml version="1.0" encoding="utf-8"?>
<formControlPr xmlns="http://schemas.microsoft.com/office/spreadsheetml/2009/9/main" objectType="CheckBox" lockText="1" noThreeD="1"/>
</file>

<file path=xl/ctrlProps/ctrlProp1378.xml><?xml version="1.0" encoding="utf-8"?>
<formControlPr xmlns="http://schemas.microsoft.com/office/spreadsheetml/2009/9/main" objectType="CheckBox" lockText="1" noThreeD="1"/>
</file>

<file path=xl/ctrlProps/ctrlProp1379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80.xml><?xml version="1.0" encoding="utf-8"?>
<formControlPr xmlns="http://schemas.microsoft.com/office/spreadsheetml/2009/9/main" objectType="CheckBox" lockText="1" noThreeD="1"/>
</file>

<file path=xl/ctrlProps/ctrlProp1381.xml><?xml version="1.0" encoding="utf-8"?>
<formControlPr xmlns="http://schemas.microsoft.com/office/spreadsheetml/2009/9/main" objectType="CheckBox" lockText="1" noThreeD="1"/>
</file>

<file path=xl/ctrlProps/ctrlProp1382.xml><?xml version="1.0" encoding="utf-8"?>
<formControlPr xmlns="http://schemas.microsoft.com/office/spreadsheetml/2009/9/main" objectType="CheckBox" lockText="1" noThreeD="1"/>
</file>

<file path=xl/ctrlProps/ctrlProp1383.xml><?xml version="1.0" encoding="utf-8"?>
<formControlPr xmlns="http://schemas.microsoft.com/office/spreadsheetml/2009/9/main" objectType="CheckBox" lockText="1" noThreeD="1"/>
</file>

<file path=xl/ctrlProps/ctrlProp1384.xml><?xml version="1.0" encoding="utf-8"?>
<formControlPr xmlns="http://schemas.microsoft.com/office/spreadsheetml/2009/9/main" objectType="CheckBox" lockText="1" noThreeD="1"/>
</file>

<file path=xl/ctrlProps/ctrlProp1385.xml><?xml version="1.0" encoding="utf-8"?>
<formControlPr xmlns="http://schemas.microsoft.com/office/spreadsheetml/2009/9/main" objectType="CheckBox" lockText="1" noThreeD="1"/>
</file>

<file path=xl/ctrlProps/ctrlProp1386.xml><?xml version="1.0" encoding="utf-8"?>
<formControlPr xmlns="http://schemas.microsoft.com/office/spreadsheetml/2009/9/main" objectType="CheckBox" lockText="1" noThreeD="1"/>
</file>

<file path=xl/ctrlProps/ctrlProp1387.xml><?xml version="1.0" encoding="utf-8"?>
<formControlPr xmlns="http://schemas.microsoft.com/office/spreadsheetml/2009/9/main" objectType="CheckBox" lockText="1" noThreeD="1"/>
</file>

<file path=xl/ctrlProps/ctrlProp1388.xml><?xml version="1.0" encoding="utf-8"?>
<formControlPr xmlns="http://schemas.microsoft.com/office/spreadsheetml/2009/9/main" objectType="CheckBox" lockText="1" noThreeD="1"/>
</file>

<file path=xl/ctrlProps/ctrlProp1389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390.xml><?xml version="1.0" encoding="utf-8"?>
<formControlPr xmlns="http://schemas.microsoft.com/office/spreadsheetml/2009/9/main" objectType="CheckBox" lockText="1" noThreeD="1"/>
</file>

<file path=xl/ctrlProps/ctrlProp1391.xml><?xml version="1.0" encoding="utf-8"?>
<formControlPr xmlns="http://schemas.microsoft.com/office/spreadsheetml/2009/9/main" objectType="CheckBox" lockText="1" noThreeD="1"/>
</file>

<file path=xl/ctrlProps/ctrlProp1392.xml><?xml version="1.0" encoding="utf-8"?>
<formControlPr xmlns="http://schemas.microsoft.com/office/spreadsheetml/2009/9/main" objectType="CheckBox" lockText="1" noThreeD="1"/>
</file>

<file path=xl/ctrlProps/ctrlProp1393.xml><?xml version="1.0" encoding="utf-8"?>
<formControlPr xmlns="http://schemas.microsoft.com/office/spreadsheetml/2009/9/main" objectType="CheckBox" lockText="1" noThreeD="1"/>
</file>

<file path=xl/ctrlProps/ctrlProp1394.xml><?xml version="1.0" encoding="utf-8"?>
<formControlPr xmlns="http://schemas.microsoft.com/office/spreadsheetml/2009/9/main" objectType="CheckBox" lockText="1" noThreeD="1"/>
</file>

<file path=xl/ctrlProps/ctrlProp1395.xml><?xml version="1.0" encoding="utf-8"?>
<formControlPr xmlns="http://schemas.microsoft.com/office/spreadsheetml/2009/9/main" objectType="CheckBox" lockText="1" noThreeD="1"/>
</file>

<file path=xl/ctrlProps/ctrlProp1396.xml><?xml version="1.0" encoding="utf-8"?>
<formControlPr xmlns="http://schemas.microsoft.com/office/spreadsheetml/2009/9/main" objectType="CheckBox" lockText="1" noThreeD="1"/>
</file>

<file path=xl/ctrlProps/ctrlProp1397.xml><?xml version="1.0" encoding="utf-8"?>
<formControlPr xmlns="http://schemas.microsoft.com/office/spreadsheetml/2009/9/main" objectType="CheckBox" lockText="1" noThreeD="1"/>
</file>

<file path=xl/ctrlProps/ctrlProp1398.xml><?xml version="1.0" encoding="utf-8"?>
<formControlPr xmlns="http://schemas.microsoft.com/office/spreadsheetml/2009/9/main" objectType="CheckBox" lockText="1" noThreeD="1"/>
</file>

<file path=xl/ctrlProps/ctrlProp139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00.xml><?xml version="1.0" encoding="utf-8"?>
<formControlPr xmlns="http://schemas.microsoft.com/office/spreadsheetml/2009/9/main" objectType="CheckBox" lockText="1" noThreeD="1"/>
</file>

<file path=xl/ctrlProps/ctrlProp1401.xml><?xml version="1.0" encoding="utf-8"?>
<formControlPr xmlns="http://schemas.microsoft.com/office/spreadsheetml/2009/9/main" objectType="CheckBox" lockText="1" noThreeD="1"/>
</file>

<file path=xl/ctrlProps/ctrlProp1402.xml><?xml version="1.0" encoding="utf-8"?>
<formControlPr xmlns="http://schemas.microsoft.com/office/spreadsheetml/2009/9/main" objectType="CheckBox" lockText="1" noThreeD="1"/>
</file>

<file path=xl/ctrlProps/ctrlProp1403.xml><?xml version="1.0" encoding="utf-8"?>
<formControlPr xmlns="http://schemas.microsoft.com/office/spreadsheetml/2009/9/main" objectType="CheckBox" lockText="1" noThreeD="1"/>
</file>

<file path=xl/ctrlProps/ctrlProp1404.xml><?xml version="1.0" encoding="utf-8"?>
<formControlPr xmlns="http://schemas.microsoft.com/office/spreadsheetml/2009/9/main" objectType="CheckBox" lockText="1" noThreeD="1"/>
</file>

<file path=xl/ctrlProps/ctrlProp1405.xml><?xml version="1.0" encoding="utf-8"?>
<formControlPr xmlns="http://schemas.microsoft.com/office/spreadsheetml/2009/9/main" objectType="CheckBox" lockText="1" noThreeD="1"/>
</file>

<file path=xl/ctrlProps/ctrlProp1406.xml><?xml version="1.0" encoding="utf-8"?>
<formControlPr xmlns="http://schemas.microsoft.com/office/spreadsheetml/2009/9/main" objectType="CheckBox" lockText="1" noThreeD="1"/>
</file>

<file path=xl/ctrlProps/ctrlProp1407.xml><?xml version="1.0" encoding="utf-8"?>
<formControlPr xmlns="http://schemas.microsoft.com/office/spreadsheetml/2009/9/main" objectType="CheckBox" lockText="1" noThreeD="1"/>
</file>

<file path=xl/ctrlProps/ctrlProp1408.xml><?xml version="1.0" encoding="utf-8"?>
<formControlPr xmlns="http://schemas.microsoft.com/office/spreadsheetml/2009/9/main" objectType="CheckBox" lockText="1" noThreeD="1"/>
</file>

<file path=xl/ctrlProps/ctrlProp1409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10.xml><?xml version="1.0" encoding="utf-8"?>
<formControlPr xmlns="http://schemas.microsoft.com/office/spreadsheetml/2009/9/main" objectType="CheckBox" lockText="1" noThreeD="1"/>
</file>

<file path=xl/ctrlProps/ctrlProp1411.xml><?xml version="1.0" encoding="utf-8"?>
<formControlPr xmlns="http://schemas.microsoft.com/office/spreadsheetml/2009/9/main" objectType="CheckBox" lockText="1" noThreeD="1"/>
</file>

<file path=xl/ctrlProps/ctrlProp1412.xml><?xml version="1.0" encoding="utf-8"?>
<formControlPr xmlns="http://schemas.microsoft.com/office/spreadsheetml/2009/9/main" objectType="CheckBox" lockText="1" noThreeD="1"/>
</file>

<file path=xl/ctrlProps/ctrlProp1413.xml><?xml version="1.0" encoding="utf-8"?>
<formControlPr xmlns="http://schemas.microsoft.com/office/spreadsheetml/2009/9/main" objectType="CheckBox" lockText="1" noThreeD="1"/>
</file>

<file path=xl/ctrlProps/ctrlProp1414.xml><?xml version="1.0" encoding="utf-8"?>
<formControlPr xmlns="http://schemas.microsoft.com/office/spreadsheetml/2009/9/main" objectType="CheckBox" lockText="1" noThreeD="1"/>
</file>

<file path=xl/ctrlProps/ctrlProp1415.xml><?xml version="1.0" encoding="utf-8"?>
<formControlPr xmlns="http://schemas.microsoft.com/office/spreadsheetml/2009/9/main" objectType="CheckBox" lockText="1" noThreeD="1"/>
</file>

<file path=xl/ctrlProps/ctrlProp1416.xml><?xml version="1.0" encoding="utf-8"?>
<formControlPr xmlns="http://schemas.microsoft.com/office/spreadsheetml/2009/9/main" objectType="CheckBox" lockText="1" noThreeD="1"/>
</file>

<file path=xl/ctrlProps/ctrlProp1417.xml><?xml version="1.0" encoding="utf-8"?>
<formControlPr xmlns="http://schemas.microsoft.com/office/spreadsheetml/2009/9/main" objectType="CheckBox" lockText="1" noThreeD="1"/>
</file>

<file path=xl/ctrlProps/ctrlProp1418.xml><?xml version="1.0" encoding="utf-8"?>
<formControlPr xmlns="http://schemas.microsoft.com/office/spreadsheetml/2009/9/main" objectType="CheckBox" lockText="1" noThreeD="1"/>
</file>

<file path=xl/ctrlProps/ctrlProp1419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20.xml><?xml version="1.0" encoding="utf-8"?>
<formControlPr xmlns="http://schemas.microsoft.com/office/spreadsheetml/2009/9/main" objectType="CheckBox" lockText="1" noThreeD="1"/>
</file>

<file path=xl/ctrlProps/ctrlProp1421.xml><?xml version="1.0" encoding="utf-8"?>
<formControlPr xmlns="http://schemas.microsoft.com/office/spreadsheetml/2009/9/main" objectType="CheckBox" lockText="1" noThreeD="1"/>
</file>

<file path=xl/ctrlProps/ctrlProp1422.xml><?xml version="1.0" encoding="utf-8"?>
<formControlPr xmlns="http://schemas.microsoft.com/office/spreadsheetml/2009/9/main" objectType="CheckBox" lockText="1" noThreeD="1"/>
</file>

<file path=xl/ctrlProps/ctrlProp1423.xml><?xml version="1.0" encoding="utf-8"?>
<formControlPr xmlns="http://schemas.microsoft.com/office/spreadsheetml/2009/9/main" objectType="CheckBox" lockText="1" noThreeD="1"/>
</file>

<file path=xl/ctrlProps/ctrlProp1424.xml><?xml version="1.0" encoding="utf-8"?>
<formControlPr xmlns="http://schemas.microsoft.com/office/spreadsheetml/2009/9/main" objectType="CheckBox" lockText="1" noThreeD="1"/>
</file>

<file path=xl/ctrlProps/ctrlProp1425.xml><?xml version="1.0" encoding="utf-8"?>
<formControlPr xmlns="http://schemas.microsoft.com/office/spreadsheetml/2009/9/main" objectType="CheckBox" lockText="1" noThreeD="1"/>
</file>

<file path=xl/ctrlProps/ctrlProp1426.xml><?xml version="1.0" encoding="utf-8"?>
<formControlPr xmlns="http://schemas.microsoft.com/office/spreadsheetml/2009/9/main" objectType="CheckBox" lockText="1" noThreeD="1"/>
</file>

<file path=xl/ctrlProps/ctrlProp1427.xml><?xml version="1.0" encoding="utf-8"?>
<formControlPr xmlns="http://schemas.microsoft.com/office/spreadsheetml/2009/9/main" objectType="CheckBox" lockText="1" noThreeD="1"/>
</file>

<file path=xl/ctrlProps/ctrlProp1428.xml><?xml version="1.0" encoding="utf-8"?>
<formControlPr xmlns="http://schemas.microsoft.com/office/spreadsheetml/2009/9/main" objectType="CheckBox" lockText="1" noThreeD="1"/>
</file>

<file path=xl/ctrlProps/ctrlProp1429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30.xml><?xml version="1.0" encoding="utf-8"?>
<formControlPr xmlns="http://schemas.microsoft.com/office/spreadsheetml/2009/9/main" objectType="CheckBox" lockText="1" noThreeD="1"/>
</file>

<file path=xl/ctrlProps/ctrlProp1431.xml><?xml version="1.0" encoding="utf-8"?>
<formControlPr xmlns="http://schemas.microsoft.com/office/spreadsheetml/2009/9/main" objectType="CheckBox" lockText="1" noThreeD="1"/>
</file>

<file path=xl/ctrlProps/ctrlProp1432.xml><?xml version="1.0" encoding="utf-8"?>
<formControlPr xmlns="http://schemas.microsoft.com/office/spreadsheetml/2009/9/main" objectType="CheckBox" lockText="1" noThreeD="1"/>
</file>

<file path=xl/ctrlProps/ctrlProp1433.xml><?xml version="1.0" encoding="utf-8"?>
<formControlPr xmlns="http://schemas.microsoft.com/office/spreadsheetml/2009/9/main" objectType="CheckBox" lockText="1" noThreeD="1"/>
</file>

<file path=xl/ctrlProps/ctrlProp1434.xml><?xml version="1.0" encoding="utf-8"?>
<formControlPr xmlns="http://schemas.microsoft.com/office/spreadsheetml/2009/9/main" objectType="CheckBox" lockText="1" noThreeD="1"/>
</file>

<file path=xl/ctrlProps/ctrlProp1435.xml><?xml version="1.0" encoding="utf-8"?>
<formControlPr xmlns="http://schemas.microsoft.com/office/spreadsheetml/2009/9/main" objectType="CheckBox" lockText="1" noThreeD="1"/>
</file>

<file path=xl/ctrlProps/ctrlProp1436.xml><?xml version="1.0" encoding="utf-8"?>
<formControlPr xmlns="http://schemas.microsoft.com/office/spreadsheetml/2009/9/main" objectType="CheckBox" lockText="1" noThreeD="1"/>
</file>

<file path=xl/ctrlProps/ctrlProp1437.xml><?xml version="1.0" encoding="utf-8"?>
<formControlPr xmlns="http://schemas.microsoft.com/office/spreadsheetml/2009/9/main" objectType="CheckBox" lockText="1" noThreeD="1"/>
</file>

<file path=xl/ctrlProps/ctrlProp1438.xml><?xml version="1.0" encoding="utf-8"?>
<formControlPr xmlns="http://schemas.microsoft.com/office/spreadsheetml/2009/9/main" objectType="CheckBox" lockText="1" noThreeD="1"/>
</file>

<file path=xl/ctrlProps/ctrlProp1439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40.xml><?xml version="1.0" encoding="utf-8"?>
<formControlPr xmlns="http://schemas.microsoft.com/office/spreadsheetml/2009/9/main" objectType="CheckBox" lockText="1" noThreeD="1"/>
</file>

<file path=xl/ctrlProps/ctrlProp1441.xml><?xml version="1.0" encoding="utf-8"?>
<formControlPr xmlns="http://schemas.microsoft.com/office/spreadsheetml/2009/9/main" objectType="CheckBox" lockText="1" noThreeD="1"/>
</file>

<file path=xl/ctrlProps/ctrlProp1442.xml><?xml version="1.0" encoding="utf-8"?>
<formControlPr xmlns="http://schemas.microsoft.com/office/spreadsheetml/2009/9/main" objectType="CheckBox" lockText="1" noThreeD="1"/>
</file>

<file path=xl/ctrlProps/ctrlProp1443.xml><?xml version="1.0" encoding="utf-8"?>
<formControlPr xmlns="http://schemas.microsoft.com/office/spreadsheetml/2009/9/main" objectType="CheckBox" lockText="1" noThreeD="1"/>
</file>

<file path=xl/ctrlProps/ctrlProp1444.xml><?xml version="1.0" encoding="utf-8"?>
<formControlPr xmlns="http://schemas.microsoft.com/office/spreadsheetml/2009/9/main" objectType="CheckBox" lockText="1" noThreeD="1"/>
</file>

<file path=xl/ctrlProps/ctrlProp1445.xml><?xml version="1.0" encoding="utf-8"?>
<formControlPr xmlns="http://schemas.microsoft.com/office/spreadsheetml/2009/9/main" objectType="CheckBox" lockText="1" noThreeD="1"/>
</file>

<file path=xl/ctrlProps/ctrlProp1446.xml><?xml version="1.0" encoding="utf-8"?>
<formControlPr xmlns="http://schemas.microsoft.com/office/spreadsheetml/2009/9/main" objectType="CheckBox" lockText="1" noThreeD="1"/>
</file>

<file path=xl/ctrlProps/ctrlProp1447.xml><?xml version="1.0" encoding="utf-8"?>
<formControlPr xmlns="http://schemas.microsoft.com/office/spreadsheetml/2009/9/main" objectType="CheckBox" lockText="1" noThreeD="1"/>
</file>

<file path=xl/ctrlProps/ctrlProp1448.xml><?xml version="1.0" encoding="utf-8"?>
<formControlPr xmlns="http://schemas.microsoft.com/office/spreadsheetml/2009/9/main" objectType="CheckBox" lockText="1" noThreeD="1"/>
</file>

<file path=xl/ctrlProps/ctrlProp1449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50.xml><?xml version="1.0" encoding="utf-8"?>
<formControlPr xmlns="http://schemas.microsoft.com/office/spreadsheetml/2009/9/main" objectType="CheckBox" lockText="1" noThreeD="1"/>
</file>

<file path=xl/ctrlProps/ctrlProp1451.xml><?xml version="1.0" encoding="utf-8"?>
<formControlPr xmlns="http://schemas.microsoft.com/office/spreadsheetml/2009/9/main" objectType="CheckBox" lockText="1" noThreeD="1"/>
</file>

<file path=xl/ctrlProps/ctrlProp1452.xml><?xml version="1.0" encoding="utf-8"?>
<formControlPr xmlns="http://schemas.microsoft.com/office/spreadsheetml/2009/9/main" objectType="CheckBox" lockText="1" noThreeD="1"/>
</file>

<file path=xl/ctrlProps/ctrlProp1453.xml><?xml version="1.0" encoding="utf-8"?>
<formControlPr xmlns="http://schemas.microsoft.com/office/spreadsheetml/2009/9/main" objectType="CheckBox" lockText="1" noThreeD="1"/>
</file>

<file path=xl/ctrlProps/ctrlProp1454.xml><?xml version="1.0" encoding="utf-8"?>
<formControlPr xmlns="http://schemas.microsoft.com/office/spreadsheetml/2009/9/main" objectType="CheckBox" lockText="1" noThreeD="1"/>
</file>

<file path=xl/ctrlProps/ctrlProp1455.xml><?xml version="1.0" encoding="utf-8"?>
<formControlPr xmlns="http://schemas.microsoft.com/office/spreadsheetml/2009/9/main" objectType="CheckBox" lockText="1" noThreeD="1"/>
</file>

<file path=xl/ctrlProps/ctrlProp1456.xml><?xml version="1.0" encoding="utf-8"?>
<formControlPr xmlns="http://schemas.microsoft.com/office/spreadsheetml/2009/9/main" objectType="CheckBox" lockText="1" noThreeD="1"/>
</file>

<file path=xl/ctrlProps/ctrlProp1457.xml><?xml version="1.0" encoding="utf-8"?>
<formControlPr xmlns="http://schemas.microsoft.com/office/spreadsheetml/2009/9/main" objectType="CheckBox" lockText="1" noThreeD="1"/>
</file>

<file path=xl/ctrlProps/ctrlProp1458.xml><?xml version="1.0" encoding="utf-8"?>
<formControlPr xmlns="http://schemas.microsoft.com/office/spreadsheetml/2009/9/main" objectType="CheckBox" lockText="1" noThreeD="1"/>
</file>

<file path=xl/ctrlProps/ctrlProp1459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60.xml><?xml version="1.0" encoding="utf-8"?>
<formControlPr xmlns="http://schemas.microsoft.com/office/spreadsheetml/2009/9/main" objectType="CheckBox" lockText="1" noThreeD="1"/>
</file>

<file path=xl/ctrlProps/ctrlProp1461.xml><?xml version="1.0" encoding="utf-8"?>
<formControlPr xmlns="http://schemas.microsoft.com/office/spreadsheetml/2009/9/main" objectType="CheckBox" lockText="1" noThreeD="1"/>
</file>

<file path=xl/ctrlProps/ctrlProp1462.xml><?xml version="1.0" encoding="utf-8"?>
<formControlPr xmlns="http://schemas.microsoft.com/office/spreadsheetml/2009/9/main" objectType="CheckBox" lockText="1" noThreeD="1"/>
</file>

<file path=xl/ctrlProps/ctrlProp1463.xml><?xml version="1.0" encoding="utf-8"?>
<formControlPr xmlns="http://schemas.microsoft.com/office/spreadsheetml/2009/9/main" objectType="CheckBox" lockText="1" noThreeD="1"/>
</file>

<file path=xl/ctrlProps/ctrlProp1464.xml><?xml version="1.0" encoding="utf-8"?>
<formControlPr xmlns="http://schemas.microsoft.com/office/spreadsheetml/2009/9/main" objectType="CheckBox" lockText="1" noThreeD="1"/>
</file>

<file path=xl/ctrlProps/ctrlProp1465.xml><?xml version="1.0" encoding="utf-8"?>
<formControlPr xmlns="http://schemas.microsoft.com/office/spreadsheetml/2009/9/main" objectType="CheckBox" lockText="1" noThreeD="1"/>
</file>

<file path=xl/ctrlProps/ctrlProp1466.xml><?xml version="1.0" encoding="utf-8"?>
<formControlPr xmlns="http://schemas.microsoft.com/office/spreadsheetml/2009/9/main" objectType="CheckBox" lockText="1" noThreeD="1"/>
</file>

<file path=xl/ctrlProps/ctrlProp1467.xml><?xml version="1.0" encoding="utf-8"?>
<formControlPr xmlns="http://schemas.microsoft.com/office/spreadsheetml/2009/9/main" objectType="CheckBox" lockText="1" noThreeD="1"/>
</file>

<file path=xl/ctrlProps/ctrlProp1468.xml><?xml version="1.0" encoding="utf-8"?>
<formControlPr xmlns="http://schemas.microsoft.com/office/spreadsheetml/2009/9/main" objectType="CheckBox" lockText="1" noThreeD="1"/>
</file>

<file path=xl/ctrlProps/ctrlProp1469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70.xml><?xml version="1.0" encoding="utf-8"?>
<formControlPr xmlns="http://schemas.microsoft.com/office/spreadsheetml/2009/9/main" objectType="CheckBox" lockText="1" noThreeD="1"/>
</file>

<file path=xl/ctrlProps/ctrlProp1471.xml><?xml version="1.0" encoding="utf-8"?>
<formControlPr xmlns="http://schemas.microsoft.com/office/spreadsheetml/2009/9/main" objectType="CheckBox" lockText="1" noThreeD="1"/>
</file>

<file path=xl/ctrlProps/ctrlProp1472.xml><?xml version="1.0" encoding="utf-8"?>
<formControlPr xmlns="http://schemas.microsoft.com/office/spreadsheetml/2009/9/main" objectType="CheckBox" lockText="1" noThreeD="1"/>
</file>

<file path=xl/ctrlProps/ctrlProp1473.xml><?xml version="1.0" encoding="utf-8"?>
<formControlPr xmlns="http://schemas.microsoft.com/office/spreadsheetml/2009/9/main" objectType="CheckBox" lockText="1" noThreeD="1"/>
</file>

<file path=xl/ctrlProps/ctrlProp1474.xml><?xml version="1.0" encoding="utf-8"?>
<formControlPr xmlns="http://schemas.microsoft.com/office/spreadsheetml/2009/9/main" objectType="CheckBox" lockText="1" noThreeD="1"/>
</file>

<file path=xl/ctrlProps/ctrlProp1475.xml><?xml version="1.0" encoding="utf-8"?>
<formControlPr xmlns="http://schemas.microsoft.com/office/spreadsheetml/2009/9/main" objectType="CheckBox" lockText="1" noThreeD="1"/>
</file>

<file path=xl/ctrlProps/ctrlProp1476.xml><?xml version="1.0" encoding="utf-8"?>
<formControlPr xmlns="http://schemas.microsoft.com/office/spreadsheetml/2009/9/main" objectType="CheckBox" lockText="1" noThreeD="1"/>
</file>

<file path=xl/ctrlProps/ctrlProp1477.xml><?xml version="1.0" encoding="utf-8"?>
<formControlPr xmlns="http://schemas.microsoft.com/office/spreadsheetml/2009/9/main" objectType="CheckBox" lockText="1" noThreeD="1"/>
</file>

<file path=xl/ctrlProps/ctrlProp1478.xml><?xml version="1.0" encoding="utf-8"?>
<formControlPr xmlns="http://schemas.microsoft.com/office/spreadsheetml/2009/9/main" objectType="CheckBox" lockText="1" noThreeD="1"/>
</file>

<file path=xl/ctrlProps/ctrlProp1479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80.xml><?xml version="1.0" encoding="utf-8"?>
<formControlPr xmlns="http://schemas.microsoft.com/office/spreadsheetml/2009/9/main" objectType="CheckBox" lockText="1" noThreeD="1"/>
</file>

<file path=xl/ctrlProps/ctrlProp1481.xml><?xml version="1.0" encoding="utf-8"?>
<formControlPr xmlns="http://schemas.microsoft.com/office/spreadsheetml/2009/9/main" objectType="CheckBox" lockText="1" noThreeD="1"/>
</file>

<file path=xl/ctrlProps/ctrlProp1482.xml><?xml version="1.0" encoding="utf-8"?>
<formControlPr xmlns="http://schemas.microsoft.com/office/spreadsheetml/2009/9/main" objectType="CheckBox" lockText="1" noThreeD="1"/>
</file>

<file path=xl/ctrlProps/ctrlProp1483.xml><?xml version="1.0" encoding="utf-8"?>
<formControlPr xmlns="http://schemas.microsoft.com/office/spreadsheetml/2009/9/main" objectType="CheckBox" lockText="1" noThreeD="1"/>
</file>

<file path=xl/ctrlProps/ctrlProp1484.xml><?xml version="1.0" encoding="utf-8"?>
<formControlPr xmlns="http://schemas.microsoft.com/office/spreadsheetml/2009/9/main" objectType="CheckBox" lockText="1" noThreeD="1"/>
</file>

<file path=xl/ctrlProps/ctrlProp1485.xml><?xml version="1.0" encoding="utf-8"?>
<formControlPr xmlns="http://schemas.microsoft.com/office/spreadsheetml/2009/9/main" objectType="CheckBox" lockText="1" noThreeD="1"/>
</file>

<file path=xl/ctrlProps/ctrlProp1486.xml><?xml version="1.0" encoding="utf-8"?>
<formControlPr xmlns="http://schemas.microsoft.com/office/spreadsheetml/2009/9/main" objectType="CheckBox" lockText="1" noThreeD="1"/>
</file>

<file path=xl/ctrlProps/ctrlProp1487.xml><?xml version="1.0" encoding="utf-8"?>
<formControlPr xmlns="http://schemas.microsoft.com/office/spreadsheetml/2009/9/main" objectType="CheckBox" lockText="1" noThreeD="1"/>
</file>

<file path=xl/ctrlProps/ctrlProp1488.xml><?xml version="1.0" encoding="utf-8"?>
<formControlPr xmlns="http://schemas.microsoft.com/office/spreadsheetml/2009/9/main" objectType="CheckBox" lockText="1" noThreeD="1"/>
</file>

<file path=xl/ctrlProps/ctrlProp1489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490.xml><?xml version="1.0" encoding="utf-8"?>
<formControlPr xmlns="http://schemas.microsoft.com/office/spreadsheetml/2009/9/main" objectType="CheckBox" lockText="1" noThreeD="1"/>
</file>

<file path=xl/ctrlProps/ctrlProp1491.xml><?xml version="1.0" encoding="utf-8"?>
<formControlPr xmlns="http://schemas.microsoft.com/office/spreadsheetml/2009/9/main" objectType="CheckBox" lockText="1" noThreeD="1"/>
</file>

<file path=xl/ctrlProps/ctrlProp1492.xml><?xml version="1.0" encoding="utf-8"?>
<formControlPr xmlns="http://schemas.microsoft.com/office/spreadsheetml/2009/9/main" objectType="CheckBox" lockText="1" noThreeD="1"/>
</file>

<file path=xl/ctrlProps/ctrlProp1493.xml><?xml version="1.0" encoding="utf-8"?>
<formControlPr xmlns="http://schemas.microsoft.com/office/spreadsheetml/2009/9/main" objectType="CheckBox" lockText="1" noThreeD="1"/>
</file>

<file path=xl/ctrlProps/ctrlProp1494.xml><?xml version="1.0" encoding="utf-8"?>
<formControlPr xmlns="http://schemas.microsoft.com/office/spreadsheetml/2009/9/main" objectType="CheckBox" lockText="1" noThreeD="1"/>
</file>

<file path=xl/ctrlProps/ctrlProp1495.xml><?xml version="1.0" encoding="utf-8"?>
<formControlPr xmlns="http://schemas.microsoft.com/office/spreadsheetml/2009/9/main" objectType="CheckBox" lockText="1" noThreeD="1"/>
</file>

<file path=xl/ctrlProps/ctrlProp1496.xml><?xml version="1.0" encoding="utf-8"?>
<formControlPr xmlns="http://schemas.microsoft.com/office/spreadsheetml/2009/9/main" objectType="CheckBox" lockText="1" noThreeD="1"/>
</file>

<file path=xl/ctrlProps/ctrlProp1497.xml><?xml version="1.0" encoding="utf-8"?>
<formControlPr xmlns="http://schemas.microsoft.com/office/spreadsheetml/2009/9/main" objectType="CheckBox" lockText="1" noThreeD="1"/>
</file>

<file path=xl/ctrlProps/ctrlProp1498.xml><?xml version="1.0" encoding="utf-8"?>
<formControlPr xmlns="http://schemas.microsoft.com/office/spreadsheetml/2009/9/main" objectType="CheckBox" lockText="1" noThreeD="1"/>
</file>

<file path=xl/ctrlProps/ctrlProp149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00.xml><?xml version="1.0" encoding="utf-8"?>
<formControlPr xmlns="http://schemas.microsoft.com/office/spreadsheetml/2009/9/main" objectType="CheckBox" lockText="1" noThreeD="1"/>
</file>

<file path=xl/ctrlProps/ctrlProp1501.xml><?xml version="1.0" encoding="utf-8"?>
<formControlPr xmlns="http://schemas.microsoft.com/office/spreadsheetml/2009/9/main" objectType="CheckBox" lockText="1" noThreeD="1"/>
</file>

<file path=xl/ctrlProps/ctrlProp1502.xml><?xml version="1.0" encoding="utf-8"?>
<formControlPr xmlns="http://schemas.microsoft.com/office/spreadsheetml/2009/9/main" objectType="CheckBox" lockText="1" noThreeD="1"/>
</file>

<file path=xl/ctrlProps/ctrlProp1503.xml><?xml version="1.0" encoding="utf-8"?>
<formControlPr xmlns="http://schemas.microsoft.com/office/spreadsheetml/2009/9/main" objectType="CheckBox" lockText="1" noThreeD="1"/>
</file>

<file path=xl/ctrlProps/ctrlProp1504.xml><?xml version="1.0" encoding="utf-8"?>
<formControlPr xmlns="http://schemas.microsoft.com/office/spreadsheetml/2009/9/main" objectType="CheckBox" lockText="1" noThreeD="1"/>
</file>

<file path=xl/ctrlProps/ctrlProp1505.xml><?xml version="1.0" encoding="utf-8"?>
<formControlPr xmlns="http://schemas.microsoft.com/office/spreadsheetml/2009/9/main" objectType="CheckBox" lockText="1" noThreeD="1"/>
</file>

<file path=xl/ctrlProps/ctrlProp1506.xml><?xml version="1.0" encoding="utf-8"?>
<formControlPr xmlns="http://schemas.microsoft.com/office/spreadsheetml/2009/9/main" objectType="CheckBox" lockText="1" noThreeD="1"/>
</file>

<file path=xl/ctrlProps/ctrlProp1507.xml><?xml version="1.0" encoding="utf-8"?>
<formControlPr xmlns="http://schemas.microsoft.com/office/spreadsheetml/2009/9/main" objectType="CheckBox" lockText="1" noThreeD="1"/>
</file>

<file path=xl/ctrlProps/ctrlProp1508.xml><?xml version="1.0" encoding="utf-8"?>
<formControlPr xmlns="http://schemas.microsoft.com/office/spreadsheetml/2009/9/main" objectType="CheckBox" lockText="1" noThreeD="1"/>
</file>

<file path=xl/ctrlProps/ctrlProp1509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10.xml><?xml version="1.0" encoding="utf-8"?>
<formControlPr xmlns="http://schemas.microsoft.com/office/spreadsheetml/2009/9/main" objectType="CheckBox" lockText="1" noThreeD="1"/>
</file>

<file path=xl/ctrlProps/ctrlProp1511.xml><?xml version="1.0" encoding="utf-8"?>
<formControlPr xmlns="http://schemas.microsoft.com/office/spreadsheetml/2009/9/main" objectType="CheckBox" lockText="1" noThreeD="1"/>
</file>

<file path=xl/ctrlProps/ctrlProp1512.xml><?xml version="1.0" encoding="utf-8"?>
<formControlPr xmlns="http://schemas.microsoft.com/office/spreadsheetml/2009/9/main" objectType="CheckBox" lockText="1" noThreeD="1"/>
</file>

<file path=xl/ctrlProps/ctrlProp1513.xml><?xml version="1.0" encoding="utf-8"?>
<formControlPr xmlns="http://schemas.microsoft.com/office/spreadsheetml/2009/9/main" objectType="CheckBox" lockText="1" noThreeD="1"/>
</file>

<file path=xl/ctrlProps/ctrlProp1514.xml><?xml version="1.0" encoding="utf-8"?>
<formControlPr xmlns="http://schemas.microsoft.com/office/spreadsheetml/2009/9/main" objectType="CheckBox" lockText="1" noThreeD="1"/>
</file>

<file path=xl/ctrlProps/ctrlProp1515.xml><?xml version="1.0" encoding="utf-8"?>
<formControlPr xmlns="http://schemas.microsoft.com/office/spreadsheetml/2009/9/main" objectType="CheckBox" lockText="1" noThreeD="1"/>
</file>

<file path=xl/ctrlProps/ctrlProp1516.xml><?xml version="1.0" encoding="utf-8"?>
<formControlPr xmlns="http://schemas.microsoft.com/office/spreadsheetml/2009/9/main" objectType="CheckBox" lockText="1" noThreeD="1"/>
</file>

<file path=xl/ctrlProps/ctrlProp1517.xml><?xml version="1.0" encoding="utf-8"?>
<formControlPr xmlns="http://schemas.microsoft.com/office/spreadsheetml/2009/9/main" objectType="CheckBox" lockText="1" noThreeD="1"/>
</file>

<file path=xl/ctrlProps/ctrlProp1518.xml><?xml version="1.0" encoding="utf-8"?>
<formControlPr xmlns="http://schemas.microsoft.com/office/spreadsheetml/2009/9/main" objectType="CheckBox" lockText="1" noThreeD="1"/>
</file>

<file path=xl/ctrlProps/ctrlProp1519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20.xml><?xml version="1.0" encoding="utf-8"?>
<formControlPr xmlns="http://schemas.microsoft.com/office/spreadsheetml/2009/9/main" objectType="CheckBox" lockText="1" noThreeD="1"/>
</file>

<file path=xl/ctrlProps/ctrlProp1521.xml><?xml version="1.0" encoding="utf-8"?>
<formControlPr xmlns="http://schemas.microsoft.com/office/spreadsheetml/2009/9/main" objectType="CheckBox" lockText="1" noThreeD="1"/>
</file>

<file path=xl/ctrlProps/ctrlProp1522.xml><?xml version="1.0" encoding="utf-8"?>
<formControlPr xmlns="http://schemas.microsoft.com/office/spreadsheetml/2009/9/main" objectType="CheckBox" lockText="1" noThreeD="1"/>
</file>

<file path=xl/ctrlProps/ctrlProp1523.xml><?xml version="1.0" encoding="utf-8"?>
<formControlPr xmlns="http://schemas.microsoft.com/office/spreadsheetml/2009/9/main" objectType="CheckBox" lockText="1" noThreeD="1"/>
</file>

<file path=xl/ctrlProps/ctrlProp1524.xml><?xml version="1.0" encoding="utf-8"?>
<formControlPr xmlns="http://schemas.microsoft.com/office/spreadsheetml/2009/9/main" objectType="CheckBox" lockText="1" noThreeD="1"/>
</file>

<file path=xl/ctrlProps/ctrlProp1525.xml><?xml version="1.0" encoding="utf-8"?>
<formControlPr xmlns="http://schemas.microsoft.com/office/spreadsheetml/2009/9/main" objectType="CheckBox" lockText="1" noThreeD="1"/>
</file>

<file path=xl/ctrlProps/ctrlProp1526.xml><?xml version="1.0" encoding="utf-8"?>
<formControlPr xmlns="http://schemas.microsoft.com/office/spreadsheetml/2009/9/main" objectType="CheckBox" lockText="1" noThreeD="1"/>
</file>

<file path=xl/ctrlProps/ctrlProp1527.xml><?xml version="1.0" encoding="utf-8"?>
<formControlPr xmlns="http://schemas.microsoft.com/office/spreadsheetml/2009/9/main" objectType="CheckBox" lockText="1" noThreeD="1"/>
</file>

<file path=xl/ctrlProps/ctrlProp1528.xml><?xml version="1.0" encoding="utf-8"?>
<formControlPr xmlns="http://schemas.microsoft.com/office/spreadsheetml/2009/9/main" objectType="CheckBox" lockText="1" noThreeD="1"/>
</file>

<file path=xl/ctrlProps/ctrlProp1529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30.xml><?xml version="1.0" encoding="utf-8"?>
<formControlPr xmlns="http://schemas.microsoft.com/office/spreadsheetml/2009/9/main" objectType="CheckBox" lockText="1" noThreeD="1"/>
</file>

<file path=xl/ctrlProps/ctrlProp1531.xml><?xml version="1.0" encoding="utf-8"?>
<formControlPr xmlns="http://schemas.microsoft.com/office/spreadsheetml/2009/9/main" objectType="CheckBox" lockText="1" noThreeD="1"/>
</file>

<file path=xl/ctrlProps/ctrlProp1532.xml><?xml version="1.0" encoding="utf-8"?>
<formControlPr xmlns="http://schemas.microsoft.com/office/spreadsheetml/2009/9/main" objectType="CheckBox" lockText="1" noThreeD="1"/>
</file>

<file path=xl/ctrlProps/ctrlProp1533.xml><?xml version="1.0" encoding="utf-8"?>
<formControlPr xmlns="http://schemas.microsoft.com/office/spreadsheetml/2009/9/main" objectType="CheckBox" lockText="1" noThreeD="1"/>
</file>

<file path=xl/ctrlProps/ctrlProp1534.xml><?xml version="1.0" encoding="utf-8"?>
<formControlPr xmlns="http://schemas.microsoft.com/office/spreadsheetml/2009/9/main" objectType="CheckBox" lockText="1" noThreeD="1"/>
</file>

<file path=xl/ctrlProps/ctrlProp1535.xml><?xml version="1.0" encoding="utf-8"?>
<formControlPr xmlns="http://schemas.microsoft.com/office/spreadsheetml/2009/9/main" objectType="CheckBox" lockText="1" noThreeD="1"/>
</file>

<file path=xl/ctrlProps/ctrlProp1536.xml><?xml version="1.0" encoding="utf-8"?>
<formControlPr xmlns="http://schemas.microsoft.com/office/spreadsheetml/2009/9/main" objectType="CheckBox" lockText="1" noThreeD="1"/>
</file>

<file path=xl/ctrlProps/ctrlProp1537.xml><?xml version="1.0" encoding="utf-8"?>
<formControlPr xmlns="http://schemas.microsoft.com/office/spreadsheetml/2009/9/main" objectType="CheckBox" lockText="1" noThreeD="1"/>
</file>

<file path=xl/ctrlProps/ctrlProp1538.xml><?xml version="1.0" encoding="utf-8"?>
<formControlPr xmlns="http://schemas.microsoft.com/office/spreadsheetml/2009/9/main" objectType="CheckBox" lockText="1" noThreeD="1"/>
</file>

<file path=xl/ctrlProps/ctrlProp1539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40.xml><?xml version="1.0" encoding="utf-8"?>
<formControlPr xmlns="http://schemas.microsoft.com/office/spreadsheetml/2009/9/main" objectType="CheckBox" lockText="1" noThreeD="1"/>
</file>

<file path=xl/ctrlProps/ctrlProp1541.xml><?xml version="1.0" encoding="utf-8"?>
<formControlPr xmlns="http://schemas.microsoft.com/office/spreadsheetml/2009/9/main" objectType="CheckBox" lockText="1" noThreeD="1"/>
</file>

<file path=xl/ctrlProps/ctrlProp1542.xml><?xml version="1.0" encoding="utf-8"?>
<formControlPr xmlns="http://schemas.microsoft.com/office/spreadsheetml/2009/9/main" objectType="CheckBox" lockText="1" noThreeD="1"/>
</file>

<file path=xl/ctrlProps/ctrlProp1543.xml><?xml version="1.0" encoding="utf-8"?>
<formControlPr xmlns="http://schemas.microsoft.com/office/spreadsheetml/2009/9/main" objectType="CheckBox" lockText="1" noThreeD="1"/>
</file>

<file path=xl/ctrlProps/ctrlProp1544.xml><?xml version="1.0" encoding="utf-8"?>
<formControlPr xmlns="http://schemas.microsoft.com/office/spreadsheetml/2009/9/main" objectType="CheckBox" lockText="1" noThreeD="1"/>
</file>

<file path=xl/ctrlProps/ctrlProp1545.xml><?xml version="1.0" encoding="utf-8"?>
<formControlPr xmlns="http://schemas.microsoft.com/office/spreadsheetml/2009/9/main" objectType="CheckBox" lockText="1" noThreeD="1"/>
</file>

<file path=xl/ctrlProps/ctrlProp1546.xml><?xml version="1.0" encoding="utf-8"?>
<formControlPr xmlns="http://schemas.microsoft.com/office/spreadsheetml/2009/9/main" objectType="CheckBox" lockText="1" noThreeD="1"/>
</file>

<file path=xl/ctrlProps/ctrlProp1547.xml><?xml version="1.0" encoding="utf-8"?>
<formControlPr xmlns="http://schemas.microsoft.com/office/spreadsheetml/2009/9/main" objectType="CheckBox" lockText="1" noThreeD="1"/>
</file>

<file path=xl/ctrlProps/ctrlProp1548.xml><?xml version="1.0" encoding="utf-8"?>
<formControlPr xmlns="http://schemas.microsoft.com/office/spreadsheetml/2009/9/main" objectType="CheckBox" lockText="1" noThreeD="1"/>
</file>

<file path=xl/ctrlProps/ctrlProp1549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50.xml><?xml version="1.0" encoding="utf-8"?>
<formControlPr xmlns="http://schemas.microsoft.com/office/spreadsheetml/2009/9/main" objectType="CheckBox" lockText="1" noThreeD="1"/>
</file>

<file path=xl/ctrlProps/ctrlProp1551.xml><?xml version="1.0" encoding="utf-8"?>
<formControlPr xmlns="http://schemas.microsoft.com/office/spreadsheetml/2009/9/main" objectType="CheckBox" lockText="1" noThreeD="1"/>
</file>

<file path=xl/ctrlProps/ctrlProp1552.xml><?xml version="1.0" encoding="utf-8"?>
<formControlPr xmlns="http://schemas.microsoft.com/office/spreadsheetml/2009/9/main" objectType="CheckBox" lockText="1" noThreeD="1"/>
</file>

<file path=xl/ctrlProps/ctrlProp1553.xml><?xml version="1.0" encoding="utf-8"?>
<formControlPr xmlns="http://schemas.microsoft.com/office/spreadsheetml/2009/9/main" objectType="CheckBox" lockText="1" noThreeD="1"/>
</file>

<file path=xl/ctrlProps/ctrlProp1554.xml><?xml version="1.0" encoding="utf-8"?>
<formControlPr xmlns="http://schemas.microsoft.com/office/spreadsheetml/2009/9/main" objectType="CheckBox" lockText="1" noThreeD="1"/>
</file>

<file path=xl/ctrlProps/ctrlProp1555.xml><?xml version="1.0" encoding="utf-8"?>
<formControlPr xmlns="http://schemas.microsoft.com/office/spreadsheetml/2009/9/main" objectType="CheckBox" lockText="1" noThreeD="1"/>
</file>

<file path=xl/ctrlProps/ctrlProp1556.xml><?xml version="1.0" encoding="utf-8"?>
<formControlPr xmlns="http://schemas.microsoft.com/office/spreadsheetml/2009/9/main" objectType="CheckBox" lockText="1" noThreeD="1"/>
</file>

<file path=xl/ctrlProps/ctrlProp1557.xml><?xml version="1.0" encoding="utf-8"?>
<formControlPr xmlns="http://schemas.microsoft.com/office/spreadsheetml/2009/9/main" objectType="CheckBox" lockText="1" noThreeD="1"/>
</file>

<file path=xl/ctrlProps/ctrlProp1558.xml><?xml version="1.0" encoding="utf-8"?>
<formControlPr xmlns="http://schemas.microsoft.com/office/spreadsheetml/2009/9/main" objectType="CheckBox" lockText="1" noThreeD="1"/>
</file>

<file path=xl/ctrlProps/ctrlProp1559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60.xml><?xml version="1.0" encoding="utf-8"?>
<formControlPr xmlns="http://schemas.microsoft.com/office/spreadsheetml/2009/9/main" objectType="CheckBox" lockText="1" noThreeD="1"/>
</file>

<file path=xl/ctrlProps/ctrlProp1561.xml><?xml version="1.0" encoding="utf-8"?>
<formControlPr xmlns="http://schemas.microsoft.com/office/spreadsheetml/2009/9/main" objectType="CheckBox" lockText="1" noThreeD="1"/>
</file>

<file path=xl/ctrlProps/ctrlProp1562.xml><?xml version="1.0" encoding="utf-8"?>
<formControlPr xmlns="http://schemas.microsoft.com/office/spreadsheetml/2009/9/main" objectType="CheckBox" lockText="1" noThreeD="1"/>
</file>

<file path=xl/ctrlProps/ctrlProp1563.xml><?xml version="1.0" encoding="utf-8"?>
<formControlPr xmlns="http://schemas.microsoft.com/office/spreadsheetml/2009/9/main" objectType="CheckBox" lockText="1" noThreeD="1"/>
</file>

<file path=xl/ctrlProps/ctrlProp1564.xml><?xml version="1.0" encoding="utf-8"?>
<formControlPr xmlns="http://schemas.microsoft.com/office/spreadsheetml/2009/9/main" objectType="CheckBox" lockText="1" noThreeD="1"/>
</file>

<file path=xl/ctrlProps/ctrlProp1565.xml><?xml version="1.0" encoding="utf-8"?>
<formControlPr xmlns="http://schemas.microsoft.com/office/spreadsheetml/2009/9/main" objectType="CheckBox" lockText="1" noThreeD="1"/>
</file>

<file path=xl/ctrlProps/ctrlProp1566.xml><?xml version="1.0" encoding="utf-8"?>
<formControlPr xmlns="http://schemas.microsoft.com/office/spreadsheetml/2009/9/main" objectType="CheckBox" lockText="1" noThreeD="1"/>
</file>

<file path=xl/ctrlProps/ctrlProp1567.xml><?xml version="1.0" encoding="utf-8"?>
<formControlPr xmlns="http://schemas.microsoft.com/office/spreadsheetml/2009/9/main" objectType="CheckBox" lockText="1" noThreeD="1"/>
</file>

<file path=xl/ctrlProps/ctrlProp1568.xml><?xml version="1.0" encoding="utf-8"?>
<formControlPr xmlns="http://schemas.microsoft.com/office/spreadsheetml/2009/9/main" objectType="CheckBox" lockText="1" noThreeD="1"/>
</file>

<file path=xl/ctrlProps/ctrlProp1569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70.xml><?xml version="1.0" encoding="utf-8"?>
<formControlPr xmlns="http://schemas.microsoft.com/office/spreadsheetml/2009/9/main" objectType="CheckBox" lockText="1" noThreeD="1"/>
</file>

<file path=xl/ctrlProps/ctrlProp1571.xml><?xml version="1.0" encoding="utf-8"?>
<formControlPr xmlns="http://schemas.microsoft.com/office/spreadsheetml/2009/9/main" objectType="CheckBox" lockText="1" noThreeD="1"/>
</file>

<file path=xl/ctrlProps/ctrlProp1572.xml><?xml version="1.0" encoding="utf-8"?>
<formControlPr xmlns="http://schemas.microsoft.com/office/spreadsheetml/2009/9/main" objectType="CheckBox" lockText="1" noThreeD="1"/>
</file>

<file path=xl/ctrlProps/ctrlProp1573.xml><?xml version="1.0" encoding="utf-8"?>
<formControlPr xmlns="http://schemas.microsoft.com/office/spreadsheetml/2009/9/main" objectType="CheckBox" lockText="1" noThreeD="1"/>
</file>

<file path=xl/ctrlProps/ctrlProp1574.xml><?xml version="1.0" encoding="utf-8"?>
<formControlPr xmlns="http://schemas.microsoft.com/office/spreadsheetml/2009/9/main" objectType="CheckBox" lockText="1" noThreeD="1"/>
</file>

<file path=xl/ctrlProps/ctrlProp1575.xml><?xml version="1.0" encoding="utf-8"?>
<formControlPr xmlns="http://schemas.microsoft.com/office/spreadsheetml/2009/9/main" objectType="CheckBox" lockText="1" noThreeD="1"/>
</file>

<file path=xl/ctrlProps/ctrlProp1576.xml><?xml version="1.0" encoding="utf-8"?>
<formControlPr xmlns="http://schemas.microsoft.com/office/spreadsheetml/2009/9/main" objectType="CheckBox" lockText="1" noThreeD="1"/>
</file>

<file path=xl/ctrlProps/ctrlProp1577.xml><?xml version="1.0" encoding="utf-8"?>
<formControlPr xmlns="http://schemas.microsoft.com/office/spreadsheetml/2009/9/main" objectType="CheckBox" lockText="1" noThreeD="1"/>
</file>

<file path=xl/ctrlProps/ctrlProp1578.xml><?xml version="1.0" encoding="utf-8"?>
<formControlPr xmlns="http://schemas.microsoft.com/office/spreadsheetml/2009/9/main" objectType="CheckBox" lockText="1" noThreeD="1"/>
</file>

<file path=xl/ctrlProps/ctrlProp1579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80.xml><?xml version="1.0" encoding="utf-8"?>
<formControlPr xmlns="http://schemas.microsoft.com/office/spreadsheetml/2009/9/main" objectType="CheckBox" lockText="1" noThreeD="1"/>
</file>

<file path=xl/ctrlProps/ctrlProp1581.xml><?xml version="1.0" encoding="utf-8"?>
<formControlPr xmlns="http://schemas.microsoft.com/office/spreadsheetml/2009/9/main" objectType="CheckBox" lockText="1" noThreeD="1"/>
</file>

<file path=xl/ctrlProps/ctrlProp1582.xml><?xml version="1.0" encoding="utf-8"?>
<formControlPr xmlns="http://schemas.microsoft.com/office/spreadsheetml/2009/9/main" objectType="CheckBox" lockText="1" noThreeD="1"/>
</file>

<file path=xl/ctrlProps/ctrlProp1583.xml><?xml version="1.0" encoding="utf-8"?>
<formControlPr xmlns="http://schemas.microsoft.com/office/spreadsheetml/2009/9/main" objectType="CheckBox" lockText="1" noThreeD="1"/>
</file>

<file path=xl/ctrlProps/ctrlProp1584.xml><?xml version="1.0" encoding="utf-8"?>
<formControlPr xmlns="http://schemas.microsoft.com/office/spreadsheetml/2009/9/main" objectType="CheckBox" lockText="1" noThreeD="1"/>
</file>

<file path=xl/ctrlProps/ctrlProp1585.xml><?xml version="1.0" encoding="utf-8"?>
<formControlPr xmlns="http://schemas.microsoft.com/office/spreadsheetml/2009/9/main" objectType="CheckBox" lockText="1" noThreeD="1"/>
</file>

<file path=xl/ctrlProps/ctrlProp1586.xml><?xml version="1.0" encoding="utf-8"?>
<formControlPr xmlns="http://schemas.microsoft.com/office/spreadsheetml/2009/9/main" objectType="CheckBox" lockText="1" noThreeD="1"/>
</file>

<file path=xl/ctrlProps/ctrlProp1587.xml><?xml version="1.0" encoding="utf-8"?>
<formControlPr xmlns="http://schemas.microsoft.com/office/spreadsheetml/2009/9/main" objectType="CheckBox" lockText="1" noThreeD="1"/>
</file>

<file path=xl/ctrlProps/ctrlProp1588.xml><?xml version="1.0" encoding="utf-8"?>
<formControlPr xmlns="http://schemas.microsoft.com/office/spreadsheetml/2009/9/main" objectType="CheckBox" lockText="1" noThreeD="1"/>
</file>

<file path=xl/ctrlProps/ctrlProp1589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590.xml><?xml version="1.0" encoding="utf-8"?>
<formControlPr xmlns="http://schemas.microsoft.com/office/spreadsheetml/2009/9/main" objectType="CheckBox" lockText="1" noThreeD="1"/>
</file>

<file path=xl/ctrlProps/ctrlProp1591.xml><?xml version="1.0" encoding="utf-8"?>
<formControlPr xmlns="http://schemas.microsoft.com/office/spreadsheetml/2009/9/main" objectType="CheckBox" lockText="1" noThreeD="1"/>
</file>

<file path=xl/ctrlProps/ctrlProp1592.xml><?xml version="1.0" encoding="utf-8"?>
<formControlPr xmlns="http://schemas.microsoft.com/office/spreadsheetml/2009/9/main" objectType="CheckBox" lockText="1" noThreeD="1"/>
</file>

<file path=xl/ctrlProps/ctrlProp1593.xml><?xml version="1.0" encoding="utf-8"?>
<formControlPr xmlns="http://schemas.microsoft.com/office/spreadsheetml/2009/9/main" objectType="CheckBox" lockText="1" noThreeD="1"/>
</file>

<file path=xl/ctrlProps/ctrlProp1594.xml><?xml version="1.0" encoding="utf-8"?>
<formControlPr xmlns="http://schemas.microsoft.com/office/spreadsheetml/2009/9/main" objectType="CheckBox" lockText="1" noThreeD="1"/>
</file>

<file path=xl/ctrlProps/ctrlProp1595.xml><?xml version="1.0" encoding="utf-8"?>
<formControlPr xmlns="http://schemas.microsoft.com/office/spreadsheetml/2009/9/main" objectType="CheckBox" lockText="1" noThreeD="1"/>
</file>

<file path=xl/ctrlProps/ctrlProp1596.xml><?xml version="1.0" encoding="utf-8"?>
<formControlPr xmlns="http://schemas.microsoft.com/office/spreadsheetml/2009/9/main" objectType="CheckBox" lockText="1" noThreeD="1"/>
</file>

<file path=xl/ctrlProps/ctrlProp1597.xml><?xml version="1.0" encoding="utf-8"?>
<formControlPr xmlns="http://schemas.microsoft.com/office/spreadsheetml/2009/9/main" objectType="CheckBox" lockText="1" noThreeD="1"/>
</file>

<file path=xl/ctrlProps/ctrlProp1598.xml><?xml version="1.0" encoding="utf-8"?>
<formControlPr xmlns="http://schemas.microsoft.com/office/spreadsheetml/2009/9/main" objectType="CheckBox" lockText="1" noThreeD="1"/>
</file>

<file path=xl/ctrlProps/ctrlProp159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00.xml><?xml version="1.0" encoding="utf-8"?>
<formControlPr xmlns="http://schemas.microsoft.com/office/spreadsheetml/2009/9/main" objectType="CheckBox" lockText="1" noThreeD="1"/>
</file>

<file path=xl/ctrlProps/ctrlProp1601.xml><?xml version="1.0" encoding="utf-8"?>
<formControlPr xmlns="http://schemas.microsoft.com/office/spreadsheetml/2009/9/main" objectType="CheckBox" lockText="1" noThreeD="1"/>
</file>

<file path=xl/ctrlProps/ctrlProp1602.xml><?xml version="1.0" encoding="utf-8"?>
<formControlPr xmlns="http://schemas.microsoft.com/office/spreadsheetml/2009/9/main" objectType="CheckBox" lockText="1" noThreeD="1"/>
</file>

<file path=xl/ctrlProps/ctrlProp1603.xml><?xml version="1.0" encoding="utf-8"?>
<formControlPr xmlns="http://schemas.microsoft.com/office/spreadsheetml/2009/9/main" objectType="CheckBox" lockText="1" noThreeD="1"/>
</file>

<file path=xl/ctrlProps/ctrlProp1604.xml><?xml version="1.0" encoding="utf-8"?>
<formControlPr xmlns="http://schemas.microsoft.com/office/spreadsheetml/2009/9/main" objectType="CheckBox" lockText="1" noThreeD="1"/>
</file>

<file path=xl/ctrlProps/ctrlProp1605.xml><?xml version="1.0" encoding="utf-8"?>
<formControlPr xmlns="http://schemas.microsoft.com/office/spreadsheetml/2009/9/main" objectType="CheckBox" lockText="1" noThreeD="1"/>
</file>

<file path=xl/ctrlProps/ctrlProp1606.xml><?xml version="1.0" encoding="utf-8"?>
<formControlPr xmlns="http://schemas.microsoft.com/office/spreadsheetml/2009/9/main" objectType="CheckBox" lockText="1" noThreeD="1"/>
</file>

<file path=xl/ctrlProps/ctrlProp1607.xml><?xml version="1.0" encoding="utf-8"?>
<formControlPr xmlns="http://schemas.microsoft.com/office/spreadsheetml/2009/9/main" objectType="CheckBox" lockText="1" noThreeD="1"/>
</file>

<file path=xl/ctrlProps/ctrlProp1608.xml><?xml version="1.0" encoding="utf-8"?>
<formControlPr xmlns="http://schemas.microsoft.com/office/spreadsheetml/2009/9/main" objectType="CheckBox" lockText="1" noThreeD="1"/>
</file>

<file path=xl/ctrlProps/ctrlProp1609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10.xml><?xml version="1.0" encoding="utf-8"?>
<formControlPr xmlns="http://schemas.microsoft.com/office/spreadsheetml/2009/9/main" objectType="CheckBox" lockText="1" noThreeD="1"/>
</file>

<file path=xl/ctrlProps/ctrlProp1611.xml><?xml version="1.0" encoding="utf-8"?>
<formControlPr xmlns="http://schemas.microsoft.com/office/spreadsheetml/2009/9/main" objectType="CheckBox" lockText="1" noThreeD="1"/>
</file>

<file path=xl/ctrlProps/ctrlProp1612.xml><?xml version="1.0" encoding="utf-8"?>
<formControlPr xmlns="http://schemas.microsoft.com/office/spreadsheetml/2009/9/main" objectType="CheckBox" lockText="1" noThreeD="1"/>
</file>

<file path=xl/ctrlProps/ctrlProp1613.xml><?xml version="1.0" encoding="utf-8"?>
<formControlPr xmlns="http://schemas.microsoft.com/office/spreadsheetml/2009/9/main" objectType="CheckBox" lockText="1" noThreeD="1"/>
</file>

<file path=xl/ctrlProps/ctrlProp1614.xml><?xml version="1.0" encoding="utf-8"?>
<formControlPr xmlns="http://schemas.microsoft.com/office/spreadsheetml/2009/9/main" objectType="CheckBox" lockText="1" noThreeD="1"/>
</file>

<file path=xl/ctrlProps/ctrlProp1615.xml><?xml version="1.0" encoding="utf-8"?>
<formControlPr xmlns="http://schemas.microsoft.com/office/spreadsheetml/2009/9/main" objectType="CheckBox" lockText="1" noThreeD="1"/>
</file>

<file path=xl/ctrlProps/ctrlProp1616.xml><?xml version="1.0" encoding="utf-8"?>
<formControlPr xmlns="http://schemas.microsoft.com/office/spreadsheetml/2009/9/main" objectType="CheckBox" lockText="1" noThreeD="1"/>
</file>

<file path=xl/ctrlProps/ctrlProp1617.xml><?xml version="1.0" encoding="utf-8"?>
<formControlPr xmlns="http://schemas.microsoft.com/office/spreadsheetml/2009/9/main" objectType="CheckBox" lockText="1" noThreeD="1"/>
</file>

<file path=xl/ctrlProps/ctrlProp1618.xml><?xml version="1.0" encoding="utf-8"?>
<formControlPr xmlns="http://schemas.microsoft.com/office/spreadsheetml/2009/9/main" objectType="CheckBox" lockText="1" noThreeD="1"/>
</file>

<file path=xl/ctrlProps/ctrlProp1619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20.xml><?xml version="1.0" encoding="utf-8"?>
<formControlPr xmlns="http://schemas.microsoft.com/office/spreadsheetml/2009/9/main" objectType="CheckBox" lockText="1" noThreeD="1"/>
</file>

<file path=xl/ctrlProps/ctrlProp1621.xml><?xml version="1.0" encoding="utf-8"?>
<formControlPr xmlns="http://schemas.microsoft.com/office/spreadsheetml/2009/9/main" objectType="CheckBox" lockText="1" noThreeD="1"/>
</file>

<file path=xl/ctrlProps/ctrlProp1622.xml><?xml version="1.0" encoding="utf-8"?>
<formControlPr xmlns="http://schemas.microsoft.com/office/spreadsheetml/2009/9/main" objectType="CheckBox" lockText="1" noThreeD="1"/>
</file>

<file path=xl/ctrlProps/ctrlProp1623.xml><?xml version="1.0" encoding="utf-8"?>
<formControlPr xmlns="http://schemas.microsoft.com/office/spreadsheetml/2009/9/main" objectType="CheckBox" lockText="1" noThreeD="1"/>
</file>

<file path=xl/ctrlProps/ctrlProp1624.xml><?xml version="1.0" encoding="utf-8"?>
<formControlPr xmlns="http://schemas.microsoft.com/office/spreadsheetml/2009/9/main" objectType="CheckBox" lockText="1" noThreeD="1"/>
</file>

<file path=xl/ctrlProps/ctrlProp1625.xml><?xml version="1.0" encoding="utf-8"?>
<formControlPr xmlns="http://schemas.microsoft.com/office/spreadsheetml/2009/9/main" objectType="CheckBox" lockText="1" noThreeD="1"/>
</file>

<file path=xl/ctrlProps/ctrlProp1626.xml><?xml version="1.0" encoding="utf-8"?>
<formControlPr xmlns="http://schemas.microsoft.com/office/spreadsheetml/2009/9/main" objectType="CheckBox" lockText="1" noThreeD="1"/>
</file>

<file path=xl/ctrlProps/ctrlProp1627.xml><?xml version="1.0" encoding="utf-8"?>
<formControlPr xmlns="http://schemas.microsoft.com/office/spreadsheetml/2009/9/main" objectType="CheckBox" lockText="1" noThreeD="1"/>
</file>

<file path=xl/ctrlProps/ctrlProp1628.xml><?xml version="1.0" encoding="utf-8"?>
<formControlPr xmlns="http://schemas.microsoft.com/office/spreadsheetml/2009/9/main" objectType="CheckBox" lockText="1" noThreeD="1"/>
</file>

<file path=xl/ctrlProps/ctrlProp1629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30.xml><?xml version="1.0" encoding="utf-8"?>
<formControlPr xmlns="http://schemas.microsoft.com/office/spreadsheetml/2009/9/main" objectType="CheckBox" lockText="1" noThreeD="1"/>
</file>

<file path=xl/ctrlProps/ctrlProp1631.xml><?xml version="1.0" encoding="utf-8"?>
<formControlPr xmlns="http://schemas.microsoft.com/office/spreadsheetml/2009/9/main" objectType="CheckBox" lockText="1" noThreeD="1"/>
</file>

<file path=xl/ctrlProps/ctrlProp1632.xml><?xml version="1.0" encoding="utf-8"?>
<formControlPr xmlns="http://schemas.microsoft.com/office/spreadsheetml/2009/9/main" objectType="CheckBox" lockText="1" noThreeD="1"/>
</file>

<file path=xl/ctrlProps/ctrlProp1633.xml><?xml version="1.0" encoding="utf-8"?>
<formControlPr xmlns="http://schemas.microsoft.com/office/spreadsheetml/2009/9/main" objectType="CheckBox" lockText="1" noThreeD="1"/>
</file>

<file path=xl/ctrlProps/ctrlProp1634.xml><?xml version="1.0" encoding="utf-8"?>
<formControlPr xmlns="http://schemas.microsoft.com/office/spreadsheetml/2009/9/main" objectType="CheckBox" lockText="1" noThreeD="1"/>
</file>

<file path=xl/ctrlProps/ctrlProp1635.xml><?xml version="1.0" encoding="utf-8"?>
<formControlPr xmlns="http://schemas.microsoft.com/office/spreadsheetml/2009/9/main" objectType="CheckBox" lockText="1" noThreeD="1"/>
</file>

<file path=xl/ctrlProps/ctrlProp1636.xml><?xml version="1.0" encoding="utf-8"?>
<formControlPr xmlns="http://schemas.microsoft.com/office/spreadsheetml/2009/9/main" objectType="CheckBox" lockText="1" noThreeD="1"/>
</file>

<file path=xl/ctrlProps/ctrlProp1637.xml><?xml version="1.0" encoding="utf-8"?>
<formControlPr xmlns="http://schemas.microsoft.com/office/spreadsheetml/2009/9/main" objectType="CheckBox" lockText="1" noThreeD="1"/>
</file>

<file path=xl/ctrlProps/ctrlProp1638.xml><?xml version="1.0" encoding="utf-8"?>
<formControlPr xmlns="http://schemas.microsoft.com/office/spreadsheetml/2009/9/main" objectType="CheckBox" lockText="1" noThreeD="1"/>
</file>

<file path=xl/ctrlProps/ctrlProp1639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40.xml><?xml version="1.0" encoding="utf-8"?>
<formControlPr xmlns="http://schemas.microsoft.com/office/spreadsheetml/2009/9/main" objectType="CheckBox" lockText="1" noThreeD="1"/>
</file>

<file path=xl/ctrlProps/ctrlProp1641.xml><?xml version="1.0" encoding="utf-8"?>
<formControlPr xmlns="http://schemas.microsoft.com/office/spreadsheetml/2009/9/main" objectType="CheckBox" lockText="1" noThreeD="1"/>
</file>

<file path=xl/ctrlProps/ctrlProp1642.xml><?xml version="1.0" encoding="utf-8"?>
<formControlPr xmlns="http://schemas.microsoft.com/office/spreadsheetml/2009/9/main" objectType="CheckBox" lockText="1" noThreeD="1"/>
</file>

<file path=xl/ctrlProps/ctrlProp1643.xml><?xml version="1.0" encoding="utf-8"?>
<formControlPr xmlns="http://schemas.microsoft.com/office/spreadsheetml/2009/9/main" objectType="CheckBox" lockText="1" noThreeD="1"/>
</file>

<file path=xl/ctrlProps/ctrlProp1644.xml><?xml version="1.0" encoding="utf-8"?>
<formControlPr xmlns="http://schemas.microsoft.com/office/spreadsheetml/2009/9/main" objectType="CheckBox" lockText="1" noThreeD="1"/>
</file>

<file path=xl/ctrlProps/ctrlProp1645.xml><?xml version="1.0" encoding="utf-8"?>
<formControlPr xmlns="http://schemas.microsoft.com/office/spreadsheetml/2009/9/main" objectType="CheckBox" lockText="1" noThreeD="1"/>
</file>

<file path=xl/ctrlProps/ctrlProp1646.xml><?xml version="1.0" encoding="utf-8"?>
<formControlPr xmlns="http://schemas.microsoft.com/office/spreadsheetml/2009/9/main" objectType="CheckBox" lockText="1" noThreeD="1"/>
</file>

<file path=xl/ctrlProps/ctrlProp1647.xml><?xml version="1.0" encoding="utf-8"?>
<formControlPr xmlns="http://schemas.microsoft.com/office/spreadsheetml/2009/9/main" objectType="CheckBox" lockText="1" noThreeD="1"/>
</file>

<file path=xl/ctrlProps/ctrlProp1648.xml><?xml version="1.0" encoding="utf-8"?>
<formControlPr xmlns="http://schemas.microsoft.com/office/spreadsheetml/2009/9/main" objectType="CheckBox" lockText="1" noThreeD="1"/>
</file>

<file path=xl/ctrlProps/ctrlProp1649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50.xml><?xml version="1.0" encoding="utf-8"?>
<formControlPr xmlns="http://schemas.microsoft.com/office/spreadsheetml/2009/9/main" objectType="CheckBox" lockText="1" noThreeD="1"/>
</file>

<file path=xl/ctrlProps/ctrlProp1651.xml><?xml version="1.0" encoding="utf-8"?>
<formControlPr xmlns="http://schemas.microsoft.com/office/spreadsheetml/2009/9/main" objectType="CheckBox" lockText="1" noThreeD="1"/>
</file>

<file path=xl/ctrlProps/ctrlProp1652.xml><?xml version="1.0" encoding="utf-8"?>
<formControlPr xmlns="http://schemas.microsoft.com/office/spreadsheetml/2009/9/main" objectType="CheckBox" lockText="1" noThreeD="1"/>
</file>

<file path=xl/ctrlProps/ctrlProp1653.xml><?xml version="1.0" encoding="utf-8"?>
<formControlPr xmlns="http://schemas.microsoft.com/office/spreadsheetml/2009/9/main" objectType="CheckBox" lockText="1" noThreeD="1"/>
</file>

<file path=xl/ctrlProps/ctrlProp1654.xml><?xml version="1.0" encoding="utf-8"?>
<formControlPr xmlns="http://schemas.microsoft.com/office/spreadsheetml/2009/9/main" objectType="CheckBox" lockText="1" noThreeD="1"/>
</file>

<file path=xl/ctrlProps/ctrlProp1655.xml><?xml version="1.0" encoding="utf-8"?>
<formControlPr xmlns="http://schemas.microsoft.com/office/spreadsheetml/2009/9/main" objectType="CheckBox" lockText="1" noThreeD="1"/>
</file>

<file path=xl/ctrlProps/ctrlProp1656.xml><?xml version="1.0" encoding="utf-8"?>
<formControlPr xmlns="http://schemas.microsoft.com/office/spreadsheetml/2009/9/main" objectType="CheckBox" lockText="1" noThreeD="1"/>
</file>

<file path=xl/ctrlProps/ctrlProp1657.xml><?xml version="1.0" encoding="utf-8"?>
<formControlPr xmlns="http://schemas.microsoft.com/office/spreadsheetml/2009/9/main" objectType="CheckBox" lockText="1" noThreeD="1"/>
</file>

<file path=xl/ctrlProps/ctrlProp1658.xml><?xml version="1.0" encoding="utf-8"?>
<formControlPr xmlns="http://schemas.microsoft.com/office/spreadsheetml/2009/9/main" objectType="CheckBox" lockText="1" noThreeD="1"/>
</file>

<file path=xl/ctrlProps/ctrlProp1659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60.xml><?xml version="1.0" encoding="utf-8"?>
<formControlPr xmlns="http://schemas.microsoft.com/office/spreadsheetml/2009/9/main" objectType="CheckBox" lockText="1" noThreeD="1"/>
</file>

<file path=xl/ctrlProps/ctrlProp1661.xml><?xml version="1.0" encoding="utf-8"?>
<formControlPr xmlns="http://schemas.microsoft.com/office/spreadsheetml/2009/9/main" objectType="CheckBox" lockText="1" noThreeD="1"/>
</file>

<file path=xl/ctrlProps/ctrlProp1662.xml><?xml version="1.0" encoding="utf-8"?>
<formControlPr xmlns="http://schemas.microsoft.com/office/spreadsheetml/2009/9/main" objectType="CheckBox" lockText="1" noThreeD="1"/>
</file>

<file path=xl/ctrlProps/ctrlProp1663.xml><?xml version="1.0" encoding="utf-8"?>
<formControlPr xmlns="http://schemas.microsoft.com/office/spreadsheetml/2009/9/main" objectType="CheckBox" lockText="1" noThreeD="1"/>
</file>

<file path=xl/ctrlProps/ctrlProp1664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690.xml><?xml version="1.0" encoding="utf-8"?>
<formControlPr xmlns="http://schemas.microsoft.com/office/spreadsheetml/2009/9/main" objectType="CheckBox" lockText="1" noThreeD="1"/>
</file>

<file path=xl/ctrlProps/ctrlProp691.xml><?xml version="1.0" encoding="utf-8"?>
<formControlPr xmlns="http://schemas.microsoft.com/office/spreadsheetml/2009/9/main" objectType="CheckBox" lockText="1" noThreeD="1"/>
</file>

<file path=xl/ctrlProps/ctrlProp692.xml><?xml version="1.0" encoding="utf-8"?>
<formControlPr xmlns="http://schemas.microsoft.com/office/spreadsheetml/2009/9/main" objectType="CheckBox" lockText="1" noThreeD="1"/>
</file>

<file path=xl/ctrlProps/ctrlProp693.xml><?xml version="1.0" encoding="utf-8"?>
<formControlPr xmlns="http://schemas.microsoft.com/office/spreadsheetml/2009/9/main" objectType="CheckBox" lockText="1" noThreeD="1"/>
</file>

<file path=xl/ctrlProps/ctrlProp694.xml><?xml version="1.0" encoding="utf-8"?>
<formControlPr xmlns="http://schemas.microsoft.com/office/spreadsheetml/2009/9/main" objectType="CheckBox" lockText="1" noThreeD="1"/>
</file>

<file path=xl/ctrlProps/ctrlProp695.xml><?xml version="1.0" encoding="utf-8"?>
<formControlPr xmlns="http://schemas.microsoft.com/office/spreadsheetml/2009/9/main" objectType="CheckBox" lockText="1" noThreeD="1"/>
</file>

<file path=xl/ctrlProps/ctrlProp696.xml><?xml version="1.0" encoding="utf-8"?>
<formControlPr xmlns="http://schemas.microsoft.com/office/spreadsheetml/2009/9/main" objectType="CheckBox" lockText="1" noThreeD="1"/>
</file>

<file path=xl/ctrlProps/ctrlProp697.xml><?xml version="1.0" encoding="utf-8"?>
<formControlPr xmlns="http://schemas.microsoft.com/office/spreadsheetml/2009/9/main" objectType="CheckBox" lockText="1" noThreeD="1"/>
</file>

<file path=xl/ctrlProps/ctrlProp698.xml><?xml version="1.0" encoding="utf-8"?>
<formControlPr xmlns="http://schemas.microsoft.com/office/spreadsheetml/2009/9/main" objectType="CheckBox" lockText="1" noThreeD="1"/>
</file>

<file path=xl/ctrlProps/ctrlProp69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00.xml><?xml version="1.0" encoding="utf-8"?>
<formControlPr xmlns="http://schemas.microsoft.com/office/spreadsheetml/2009/9/main" objectType="CheckBox" lockText="1" noThreeD="1"/>
</file>

<file path=xl/ctrlProps/ctrlProp701.xml><?xml version="1.0" encoding="utf-8"?>
<formControlPr xmlns="http://schemas.microsoft.com/office/spreadsheetml/2009/9/main" objectType="CheckBox" lockText="1" noThreeD="1"/>
</file>

<file path=xl/ctrlProps/ctrlProp702.xml><?xml version="1.0" encoding="utf-8"?>
<formControlPr xmlns="http://schemas.microsoft.com/office/spreadsheetml/2009/9/main" objectType="CheckBox" lockText="1" noThreeD="1"/>
</file>

<file path=xl/ctrlProps/ctrlProp703.xml><?xml version="1.0" encoding="utf-8"?>
<formControlPr xmlns="http://schemas.microsoft.com/office/spreadsheetml/2009/9/main" objectType="CheckBox" lockText="1" noThreeD="1"/>
</file>

<file path=xl/ctrlProps/ctrlProp704.xml><?xml version="1.0" encoding="utf-8"?>
<formControlPr xmlns="http://schemas.microsoft.com/office/spreadsheetml/2009/9/main" objectType="CheckBox" lockText="1" noThreeD="1"/>
</file>

<file path=xl/ctrlProps/ctrlProp705.xml><?xml version="1.0" encoding="utf-8"?>
<formControlPr xmlns="http://schemas.microsoft.com/office/spreadsheetml/2009/9/main" objectType="CheckBox" lockText="1" noThreeD="1"/>
</file>

<file path=xl/ctrlProps/ctrlProp706.xml><?xml version="1.0" encoding="utf-8"?>
<formControlPr xmlns="http://schemas.microsoft.com/office/spreadsheetml/2009/9/main" objectType="CheckBox" lockText="1" noThreeD="1"/>
</file>

<file path=xl/ctrlProps/ctrlProp707.xml><?xml version="1.0" encoding="utf-8"?>
<formControlPr xmlns="http://schemas.microsoft.com/office/spreadsheetml/2009/9/main" objectType="CheckBox" lockText="1" noThreeD="1"/>
</file>

<file path=xl/ctrlProps/ctrlProp708.xml><?xml version="1.0" encoding="utf-8"?>
<formControlPr xmlns="http://schemas.microsoft.com/office/spreadsheetml/2009/9/main" objectType="CheckBox" lockText="1" noThreeD="1"/>
</file>

<file path=xl/ctrlProps/ctrlProp709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10.xml><?xml version="1.0" encoding="utf-8"?>
<formControlPr xmlns="http://schemas.microsoft.com/office/spreadsheetml/2009/9/main" objectType="CheckBox" lockText="1" noThreeD="1"/>
</file>

<file path=xl/ctrlProps/ctrlProp711.xml><?xml version="1.0" encoding="utf-8"?>
<formControlPr xmlns="http://schemas.microsoft.com/office/spreadsheetml/2009/9/main" objectType="CheckBox" lockText="1" noThreeD="1"/>
</file>

<file path=xl/ctrlProps/ctrlProp712.xml><?xml version="1.0" encoding="utf-8"?>
<formControlPr xmlns="http://schemas.microsoft.com/office/spreadsheetml/2009/9/main" objectType="CheckBox" lockText="1" noThreeD="1"/>
</file>

<file path=xl/ctrlProps/ctrlProp713.xml><?xml version="1.0" encoding="utf-8"?>
<formControlPr xmlns="http://schemas.microsoft.com/office/spreadsheetml/2009/9/main" objectType="CheckBox" lockText="1" noThreeD="1"/>
</file>

<file path=xl/ctrlProps/ctrlProp714.xml><?xml version="1.0" encoding="utf-8"?>
<formControlPr xmlns="http://schemas.microsoft.com/office/spreadsheetml/2009/9/main" objectType="CheckBox" lockText="1" noThreeD="1"/>
</file>

<file path=xl/ctrlProps/ctrlProp715.xml><?xml version="1.0" encoding="utf-8"?>
<formControlPr xmlns="http://schemas.microsoft.com/office/spreadsheetml/2009/9/main" objectType="CheckBox" lockText="1" noThreeD="1"/>
</file>

<file path=xl/ctrlProps/ctrlProp716.xml><?xml version="1.0" encoding="utf-8"?>
<formControlPr xmlns="http://schemas.microsoft.com/office/spreadsheetml/2009/9/main" objectType="CheckBox" lockText="1" noThreeD="1"/>
</file>

<file path=xl/ctrlProps/ctrlProp717.xml><?xml version="1.0" encoding="utf-8"?>
<formControlPr xmlns="http://schemas.microsoft.com/office/spreadsheetml/2009/9/main" objectType="CheckBox" lockText="1" noThreeD="1"/>
</file>

<file path=xl/ctrlProps/ctrlProp718.xml><?xml version="1.0" encoding="utf-8"?>
<formControlPr xmlns="http://schemas.microsoft.com/office/spreadsheetml/2009/9/main" objectType="CheckBox" lockText="1" noThreeD="1"/>
</file>

<file path=xl/ctrlProps/ctrlProp719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20.xml><?xml version="1.0" encoding="utf-8"?>
<formControlPr xmlns="http://schemas.microsoft.com/office/spreadsheetml/2009/9/main" objectType="CheckBox" lockText="1" noThreeD="1"/>
</file>

<file path=xl/ctrlProps/ctrlProp721.xml><?xml version="1.0" encoding="utf-8"?>
<formControlPr xmlns="http://schemas.microsoft.com/office/spreadsheetml/2009/9/main" objectType="CheckBox" lockText="1" noThreeD="1"/>
</file>

<file path=xl/ctrlProps/ctrlProp722.xml><?xml version="1.0" encoding="utf-8"?>
<formControlPr xmlns="http://schemas.microsoft.com/office/spreadsheetml/2009/9/main" objectType="CheckBox" lockText="1" noThreeD="1"/>
</file>

<file path=xl/ctrlProps/ctrlProp723.xml><?xml version="1.0" encoding="utf-8"?>
<formControlPr xmlns="http://schemas.microsoft.com/office/spreadsheetml/2009/9/main" objectType="CheckBox" lockText="1" noThreeD="1"/>
</file>

<file path=xl/ctrlProps/ctrlProp724.xml><?xml version="1.0" encoding="utf-8"?>
<formControlPr xmlns="http://schemas.microsoft.com/office/spreadsheetml/2009/9/main" objectType="CheckBox" lockText="1" noThreeD="1"/>
</file>

<file path=xl/ctrlProps/ctrlProp725.xml><?xml version="1.0" encoding="utf-8"?>
<formControlPr xmlns="http://schemas.microsoft.com/office/spreadsheetml/2009/9/main" objectType="CheckBox" lockText="1" noThreeD="1"/>
</file>

<file path=xl/ctrlProps/ctrlProp726.xml><?xml version="1.0" encoding="utf-8"?>
<formControlPr xmlns="http://schemas.microsoft.com/office/spreadsheetml/2009/9/main" objectType="CheckBox" lockText="1" noThreeD="1"/>
</file>

<file path=xl/ctrlProps/ctrlProp727.xml><?xml version="1.0" encoding="utf-8"?>
<formControlPr xmlns="http://schemas.microsoft.com/office/spreadsheetml/2009/9/main" objectType="CheckBox" lockText="1" noThreeD="1"/>
</file>

<file path=xl/ctrlProps/ctrlProp728.xml><?xml version="1.0" encoding="utf-8"?>
<formControlPr xmlns="http://schemas.microsoft.com/office/spreadsheetml/2009/9/main" objectType="CheckBox" lockText="1" noThreeD="1"/>
</file>

<file path=xl/ctrlProps/ctrlProp729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30.xml><?xml version="1.0" encoding="utf-8"?>
<formControlPr xmlns="http://schemas.microsoft.com/office/spreadsheetml/2009/9/main" objectType="CheckBox" lockText="1" noThreeD="1"/>
</file>

<file path=xl/ctrlProps/ctrlProp731.xml><?xml version="1.0" encoding="utf-8"?>
<formControlPr xmlns="http://schemas.microsoft.com/office/spreadsheetml/2009/9/main" objectType="CheckBox" lockText="1" noThreeD="1"/>
</file>

<file path=xl/ctrlProps/ctrlProp732.xml><?xml version="1.0" encoding="utf-8"?>
<formControlPr xmlns="http://schemas.microsoft.com/office/spreadsheetml/2009/9/main" objectType="CheckBox" lockText="1" noThreeD="1"/>
</file>

<file path=xl/ctrlProps/ctrlProp733.xml><?xml version="1.0" encoding="utf-8"?>
<formControlPr xmlns="http://schemas.microsoft.com/office/spreadsheetml/2009/9/main" objectType="CheckBox" lockText="1" noThreeD="1"/>
</file>

<file path=xl/ctrlProps/ctrlProp734.xml><?xml version="1.0" encoding="utf-8"?>
<formControlPr xmlns="http://schemas.microsoft.com/office/spreadsheetml/2009/9/main" objectType="CheckBox" lockText="1" noThreeD="1"/>
</file>

<file path=xl/ctrlProps/ctrlProp735.xml><?xml version="1.0" encoding="utf-8"?>
<formControlPr xmlns="http://schemas.microsoft.com/office/spreadsheetml/2009/9/main" objectType="CheckBox" lockText="1" noThreeD="1"/>
</file>

<file path=xl/ctrlProps/ctrlProp736.xml><?xml version="1.0" encoding="utf-8"?>
<formControlPr xmlns="http://schemas.microsoft.com/office/spreadsheetml/2009/9/main" objectType="CheckBox" lockText="1" noThreeD="1"/>
</file>

<file path=xl/ctrlProps/ctrlProp737.xml><?xml version="1.0" encoding="utf-8"?>
<formControlPr xmlns="http://schemas.microsoft.com/office/spreadsheetml/2009/9/main" objectType="CheckBox" lockText="1" noThreeD="1"/>
</file>

<file path=xl/ctrlProps/ctrlProp738.xml><?xml version="1.0" encoding="utf-8"?>
<formControlPr xmlns="http://schemas.microsoft.com/office/spreadsheetml/2009/9/main" objectType="CheckBox" lockText="1" noThreeD="1"/>
</file>

<file path=xl/ctrlProps/ctrlProp739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40.xml><?xml version="1.0" encoding="utf-8"?>
<formControlPr xmlns="http://schemas.microsoft.com/office/spreadsheetml/2009/9/main" objectType="CheckBox" lockText="1" noThreeD="1"/>
</file>

<file path=xl/ctrlProps/ctrlProp741.xml><?xml version="1.0" encoding="utf-8"?>
<formControlPr xmlns="http://schemas.microsoft.com/office/spreadsheetml/2009/9/main" objectType="CheckBox" lockText="1" noThreeD="1"/>
</file>

<file path=xl/ctrlProps/ctrlProp742.xml><?xml version="1.0" encoding="utf-8"?>
<formControlPr xmlns="http://schemas.microsoft.com/office/spreadsheetml/2009/9/main" objectType="CheckBox" lockText="1" noThreeD="1"/>
</file>

<file path=xl/ctrlProps/ctrlProp743.xml><?xml version="1.0" encoding="utf-8"?>
<formControlPr xmlns="http://schemas.microsoft.com/office/spreadsheetml/2009/9/main" objectType="CheckBox" lockText="1" noThreeD="1"/>
</file>

<file path=xl/ctrlProps/ctrlProp744.xml><?xml version="1.0" encoding="utf-8"?>
<formControlPr xmlns="http://schemas.microsoft.com/office/spreadsheetml/2009/9/main" objectType="CheckBox" lockText="1" noThreeD="1"/>
</file>

<file path=xl/ctrlProps/ctrlProp745.xml><?xml version="1.0" encoding="utf-8"?>
<formControlPr xmlns="http://schemas.microsoft.com/office/spreadsheetml/2009/9/main" objectType="CheckBox" lockText="1" noThreeD="1"/>
</file>

<file path=xl/ctrlProps/ctrlProp746.xml><?xml version="1.0" encoding="utf-8"?>
<formControlPr xmlns="http://schemas.microsoft.com/office/spreadsheetml/2009/9/main" objectType="CheckBox" lockText="1" noThreeD="1"/>
</file>

<file path=xl/ctrlProps/ctrlProp747.xml><?xml version="1.0" encoding="utf-8"?>
<formControlPr xmlns="http://schemas.microsoft.com/office/spreadsheetml/2009/9/main" objectType="CheckBox" lockText="1" noThreeD="1"/>
</file>

<file path=xl/ctrlProps/ctrlProp748.xml><?xml version="1.0" encoding="utf-8"?>
<formControlPr xmlns="http://schemas.microsoft.com/office/spreadsheetml/2009/9/main" objectType="CheckBox" lockText="1" noThreeD="1"/>
</file>

<file path=xl/ctrlProps/ctrlProp749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50.xml><?xml version="1.0" encoding="utf-8"?>
<formControlPr xmlns="http://schemas.microsoft.com/office/spreadsheetml/2009/9/main" objectType="CheckBox" lockText="1" noThreeD="1"/>
</file>

<file path=xl/ctrlProps/ctrlProp751.xml><?xml version="1.0" encoding="utf-8"?>
<formControlPr xmlns="http://schemas.microsoft.com/office/spreadsheetml/2009/9/main" objectType="CheckBox" lockText="1" noThreeD="1"/>
</file>

<file path=xl/ctrlProps/ctrlProp752.xml><?xml version="1.0" encoding="utf-8"?>
<formControlPr xmlns="http://schemas.microsoft.com/office/spreadsheetml/2009/9/main" objectType="CheckBox" lockText="1" noThreeD="1"/>
</file>

<file path=xl/ctrlProps/ctrlProp753.xml><?xml version="1.0" encoding="utf-8"?>
<formControlPr xmlns="http://schemas.microsoft.com/office/spreadsheetml/2009/9/main" objectType="CheckBox" lockText="1" noThreeD="1"/>
</file>

<file path=xl/ctrlProps/ctrlProp754.xml><?xml version="1.0" encoding="utf-8"?>
<formControlPr xmlns="http://schemas.microsoft.com/office/spreadsheetml/2009/9/main" objectType="CheckBox" lockText="1" noThreeD="1"/>
</file>

<file path=xl/ctrlProps/ctrlProp755.xml><?xml version="1.0" encoding="utf-8"?>
<formControlPr xmlns="http://schemas.microsoft.com/office/spreadsheetml/2009/9/main" objectType="CheckBox" lockText="1" noThreeD="1"/>
</file>

<file path=xl/ctrlProps/ctrlProp756.xml><?xml version="1.0" encoding="utf-8"?>
<formControlPr xmlns="http://schemas.microsoft.com/office/spreadsheetml/2009/9/main" objectType="CheckBox" lockText="1" noThreeD="1"/>
</file>

<file path=xl/ctrlProps/ctrlProp757.xml><?xml version="1.0" encoding="utf-8"?>
<formControlPr xmlns="http://schemas.microsoft.com/office/spreadsheetml/2009/9/main" objectType="CheckBox" lockText="1" noThreeD="1"/>
</file>

<file path=xl/ctrlProps/ctrlProp758.xml><?xml version="1.0" encoding="utf-8"?>
<formControlPr xmlns="http://schemas.microsoft.com/office/spreadsheetml/2009/9/main" objectType="CheckBox" lockText="1" noThreeD="1"/>
</file>

<file path=xl/ctrlProps/ctrlProp759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60.xml><?xml version="1.0" encoding="utf-8"?>
<formControlPr xmlns="http://schemas.microsoft.com/office/spreadsheetml/2009/9/main" objectType="CheckBox" lockText="1" noThreeD="1"/>
</file>

<file path=xl/ctrlProps/ctrlProp761.xml><?xml version="1.0" encoding="utf-8"?>
<formControlPr xmlns="http://schemas.microsoft.com/office/spreadsheetml/2009/9/main" objectType="CheckBox" lockText="1" noThreeD="1"/>
</file>

<file path=xl/ctrlProps/ctrlProp762.xml><?xml version="1.0" encoding="utf-8"?>
<formControlPr xmlns="http://schemas.microsoft.com/office/spreadsheetml/2009/9/main" objectType="CheckBox" lockText="1" noThreeD="1"/>
</file>

<file path=xl/ctrlProps/ctrlProp763.xml><?xml version="1.0" encoding="utf-8"?>
<formControlPr xmlns="http://schemas.microsoft.com/office/spreadsheetml/2009/9/main" objectType="CheckBox" lockText="1" noThreeD="1"/>
</file>

<file path=xl/ctrlProps/ctrlProp764.xml><?xml version="1.0" encoding="utf-8"?>
<formControlPr xmlns="http://schemas.microsoft.com/office/spreadsheetml/2009/9/main" objectType="CheckBox" lockText="1" noThreeD="1"/>
</file>

<file path=xl/ctrlProps/ctrlProp765.xml><?xml version="1.0" encoding="utf-8"?>
<formControlPr xmlns="http://schemas.microsoft.com/office/spreadsheetml/2009/9/main" objectType="CheckBox" lockText="1" noThreeD="1"/>
</file>

<file path=xl/ctrlProps/ctrlProp766.xml><?xml version="1.0" encoding="utf-8"?>
<formControlPr xmlns="http://schemas.microsoft.com/office/spreadsheetml/2009/9/main" objectType="CheckBox" lockText="1" noThreeD="1"/>
</file>

<file path=xl/ctrlProps/ctrlProp767.xml><?xml version="1.0" encoding="utf-8"?>
<formControlPr xmlns="http://schemas.microsoft.com/office/spreadsheetml/2009/9/main" objectType="CheckBox" lockText="1" noThreeD="1"/>
</file>

<file path=xl/ctrlProps/ctrlProp768.xml><?xml version="1.0" encoding="utf-8"?>
<formControlPr xmlns="http://schemas.microsoft.com/office/spreadsheetml/2009/9/main" objectType="CheckBox" lockText="1" noThreeD="1"/>
</file>

<file path=xl/ctrlProps/ctrlProp769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70.xml><?xml version="1.0" encoding="utf-8"?>
<formControlPr xmlns="http://schemas.microsoft.com/office/spreadsheetml/2009/9/main" objectType="CheckBox" lockText="1" noThreeD="1"/>
</file>

<file path=xl/ctrlProps/ctrlProp771.xml><?xml version="1.0" encoding="utf-8"?>
<formControlPr xmlns="http://schemas.microsoft.com/office/spreadsheetml/2009/9/main" objectType="CheckBox" lockText="1" noThreeD="1"/>
</file>

<file path=xl/ctrlProps/ctrlProp772.xml><?xml version="1.0" encoding="utf-8"?>
<formControlPr xmlns="http://schemas.microsoft.com/office/spreadsheetml/2009/9/main" objectType="CheckBox" lockText="1" noThreeD="1"/>
</file>

<file path=xl/ctrlProps/ctrlProp773.xml><?xml version="1.0" encoding="utf-8"?>
<formControlPr xmlns="http://schemas.microsoft.com/office/spreadsheetml/2009/9/main" objectType="CheckBox" lockText="1" noThreeD="1"/>
</file>

<file path=xl/ctrlProps/ctrlProp774.xml><?xml version="1.0" encoding="utf-8"?>
<formControlPr xmlns="http://schemas.microsoft.com/office/spreadsheetml/2009/9/main" objectType="CheckBox" lockText="1" noThreeD="1"/>
</file>

<file path=xl/ctrlProps/ctrlProp775.xml><?xml version="1.0" encoding="utf-8"?>
<formControlPr xmlns="http://schemas.microsoft.com/office/spreadsheetml/2009/9/main" objectType="CheckBox" lockText="1" noThreeD="1"/>
</file>

<file path=xl/ctrlProps/ctrlProp776.xml><?xml version="1.0" encoding="utf-8"?>
<formControlPr xmlns="http://schemas.microsoft.com/office/spreadsheetml/2009/9/main" objectType="CheckBox" lockText="1" noThreeD="1"/>
</file>

<file path=xl/ctrlProps/ctrlProp777.xml><?xml version="1.0" encoding="utf-8"?>
<formControlPr xmlns="http://schemas.microsoft.com/office/spreadsheetml/2009/9/main" objectType="CheckBox" lockText="1" noThreeD="1"/>
</file>

<file path=xl/ctrlProps/ctrlProp778.xml><?xml version="1.0" encoding="utf-8"?>
<formControlPr xmlns="http://schemas.microsoft.com/office/spreadsheetml/2009/9/main" objectType="CheckBox" lockText="1" noThreeD="1"/>
</file>

<file path=xl/ctrlProps/ctrlProp779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80.xml><?xml version="1.0" encoding="utf-8"?>
<formControlPr xmlns="http://schemas.microsoft.com/office/spreadsheetml/2009/9/main" objectType="CheckBox" lockText="1" noThreeD="1"/>
</file>

<file path=xl/ctrlProps/ctrlProp781.xml><?xml version="1.0" encoding="utf-8"?>
<formControlPr xmlns="http://schemas.microsoft.com/office/spreadsheetml/2009/9/main" objectType="CheckBox" lockText="1" noThreeD="1"/>
</file>

<file path=xl/ctrlProps/ctrlProp782.xml><?xml version="1.0" encoding="utf-8"?>
<formControlPr xmlns="http://schemas.microsoft.com/office/spreadsheetml/2009/9/main" objectType="CheckBox" lockText="1" noThreeD="1"/>
</file>

<file path=xl/ctrlProps/ctrlProp783.xml><?xml version="1.0" encoding="utf-8"?>
<formControlPr xmlns="http://schemas.microsoft.com/office/spreadsheetml/2009/9/main" objectType="CheckBox" lockText="1" noThreeD="1"/>
</file>

<file path=xl/ctrlProps/ctrlProp784.xml><?xml version="1.0" encoding="utf-8"?>
<formControlPr xmlns="http://schemas.microsoft.com/office/spreadsheetml/2009/9/main" objectType="CheckBox" lockText="1" noThreeD="1"/>
</file>

<file path=xl/ctrlProps/ctrlProp785.xml><?xml version="1.0" encoding="utf-8"?>
<formControlPr xmlns="http://schemas.microsoft.com/office/spreadsheetml/2009/9/main" objectType="CheckBox" lockText="1" noThreeD="1"/>
</file>

<file path=xl/ctrlProps/ctrlProp786.xml><?xml version="1.0" encoding="utf-8"?>
<formControlPr xmlns="http://schemas.microsoft.com/office/spreadsheetml/2009/9/main" objectType="CheckBox" lockText="1" noThreeD="1"/>
</file>

<file path=xl/ctrlProps/ctrlProp787.xml><?xml version="1.0" encoding="utf-8"?>
<formControlPr xmlns="http://schemas.microsoft.com/office/spreadsheetml/2009/9/main" objectType="CheckBox" lockText="1" noThreeD="1"/>
</file>

<file path=xl/ctrlProps/ctrlProp788.xml><?xml version="1.0" encoding="utf-8"?>
<formControlPr xmlns="http://schemas.microsoft.com/office/spreadsheetml/2009/9/main" objectType="CheckBox" lockText="1" noThreeD="1"/>
</file>

<file path=xl/ctrlProps/ctrlProp789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790.xml><?xml version="1.0" encoding="utf-8"?>
<formControlPr xmlns="http://schemas.microsoft.com/office/spreadsheetml/2009/9/main" objectType="CheckBox" lockText="1" noThreeD="1"/>
</file>

<file path=xl/ctrlProps/ctrlProp791.xml><?xml version="1.0" encoding="utf-8"?>
<formControlPr xmlns="http://schemas.microsoft.com/office/spreadsheetml/2009/9/main" objectType="CheckBox" lockText="1" noThreeD="1"/>
</file>

<file path=xl/ctrlProps/ctrlProp792.xml><?xml version="1.0" encoding="utf-8"?>
<formControlPr xmlns="http://schemas.microsoft.com/office/spreadsheetml/2009/9/main" objectType="CheckBox" lockText="1" noThreeD="1"/>
</file>

<file path=xl/ctrlProps/ctrlProp793.xml><?xml version="1.0" encoding="utf-8"?>
<formControlPr xmlns="http://schemas.microsoft.com/office/spreadsheetml/2009/9/main" objectType="CheckBox" lockText="1" noThreeD="1"/>
</file>

<file path=xl/ctrlProps/ctrlProp794.xml><?xml version="1.0" encoding="utf-8"?>
<formControlPr xmlns="http://schemas.microsoft.com/office/spreadsheetml/2009/9/main" objectType="CheckBox" lockText="1" noThreeD="1"/>
</file>

<file path=xl/ctrlProps/ctrlProp795.xml><?xml version="1.0" encoding="utf-8"?>
<formControlPr xmlns="http://schemas.microsoft.com/office/spreadsheetml/2009/9/main" objectType="CheckBox" lockText="1" noThreeD="1"/>
</file>

<file path=xl/ctrlProps/ctrlProp796.xml><?xml version="1.0" encoding="utf-8"?>
<formControlPr xmlns="http://schemas.microsoft.com/office/spreadsheetml/2009/9/main" objectType="CheckBox" lockText="1" noThreeD="1"/>
</file>

<file path=xl/ctrlProps/ctrlProp797.xml><?xml version="1.0" encoding="utf-8"?>
<formControlPr xmlns="http://schemas.microsoft.com/office/spreadsheetml/2009/9/main" objectType="CheckBox" lockText="1" noThreeD="1"/>
</file>

<file path=xl/ctrlProps/ctrlProp798.xml><?xml version="1.0" encoding="utf-8"?>
<formControlPr xmlns="http://schemas.microsoft.com/office/spreadsheetml/2009/9/main" objectType="CheckBox" lockText="1" noThreeD="1"/>
</file>

<file path=xl/ctrlProps/ctrlProp79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00.xml><?xml version="1.0" encoding="utf-8"?>
<formControlPr xmlns="http://schemas.microsoft.com/office/spreadsheetml/2009/9/main" objectType="CheckBox" lockText="1" noThreeD="1"/>
</file>

<file path=xl/ctrlProps/ctrlProp801.xml><?xml version="1.0" encoding="utf-8"?>
<formControlPr xmlns="http://schemas.microsoft.com/office/spreadsheetml/2009/9/main" objectType="CheckBox" lockText="1" noThreeD="1"/>
</file>

<file path=xl/ctrlProps/ctrlProp802.xml><?xml version="1.0" encoding="utf-8"?>
<formControlPr xmlns="http://schemas.microsoft.com/office/spreadsheetml/2009/9/main" objectType="CheckBox" lockText="1" noThreeD="1"/>
</file>

<file path=xl/ctrlProps/ctrlProp803.xml><?xml version="1.0" encoding="utf-8"?>
<formControlPr xmlns="http://schemas.microsoft.com/office/spreadsheetml/2009/9/main" objectType="CheckBox" lockText="1" noThreeD="1"/>
</file>

<file path=xl/ctrlProps/ctrlProp804.xml><?xml version="1.0" encoding="utf-8"?>
<formControlPr xmlns="http://schemas.microsoft.com/office/spreadsheetml/2009/9/main" objectType="CheckBox" lockText="1" noThreeD="1"/>
</file>

<file path=xl/ctrlProps/ctrlProp805.xml><?xml version="1.0" encoding="utf-8"?>
<formControlPr xmlns="http://schemas.microsoft.com/office/spreadsheetml/2009/9/main" objectType="CheckBox" lockText="1" noThreeD="1"/>
</file>

<file path=xl/ctrlProps/ctrlProp806.xml><?xml version="1.0" encoding="utf-8"?>
<formControlPr xmlns="http://schemas.microsoft.com/office/spreadsheetml/2009/9/main" objectType="CheckBox" lockText="1" noThreeD="1"/>
</file>

<file path=xl/ctrlProps/ctrlProp807.xml><?xml version="1.0" encoding="utf-8"?>
<formControlPr xmlns="http://schemas.microsoft.com/office/spreadsheetml/2009/9/main" objectType="CheckBox" lockText="1" noThreeD="1"/>
</file>

<file path=xl/ctrlProps/ctrlProp808.xml><?xml version="1.0" encoding="utf-8"?>
<formControlPr xmlns="http://schemas.microsoft.com/office/spreadsheetml/2009/9/main" objectType="CheckBox" lockText="1" noThreeD="1"/>
</file>

<file path=xl/ctrlProps/ctrlProp809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10.xml><?xml version="1.0" encoding="utf-8"?>
<formControlPr xmlns="http://schemas.microsoft.com/office/spreadsheetml/2009/9/main" objectType="CheckBox" lockText="1" noThreeD="1"/>
</file>

<file path=xl/ctrlProps/ctrlProp811.xml><?xml version="1.0" encoding="utf-8"?>
<formControlPr xmlns="http://schemas.microsoft.com/office/spreadsheetml/2009/9/main" objectType="CheckBox" lockText="1" noThreeD="1"/>
</file>

<file path=xl/ctrlProps/ctrlProp812.xml><?xml version="1.0" encoding="utf-8"?>
<formControlPr xmlns="http://schemas.microsoft.com/office/spreadsheetml/2009/9/main" objectType="CheckBox" lockText="1" noThreeD="1"/>
</file>

<file path=xl/ctrlProps/ctrlProp813.xml><?xml version="1.0" encoding="utf-8"?>
<formControlPr xmlns="http://schemas.microsoft.com/office/spreadsheetml/2009/9/main" objectType="CheckBox" lockText="1" noThreeD="1"/>
</file>

<file path=xl/ctrlProps/ctrlProp814.xml><?xml version="1.0" encoding="utf-8"?>
<formControlPr xmlns="http://schemas.microsoft.com/office/spreadsheetml/2009/9/main" objectType="CheckBox" lockText="1" noThreeD="1"/>
</file>

<file path=xl/ctrlProps/ctrlProp815.xml><?xml version="1.0" encoding="utf-8"?>
<formControlPr xmlns="http://schemas.microsoft.com/office/spreadsheetml/2009/9/main" objectType="CheckBox" lockText="1" noThreeD="1"/>
</file>

<file path=xl/ctrlProps/ctrlProp816.xml><?xml version="1.0" encoding="utf-8"?>
<formControlPr xmlns="http://schemas.microsoft.com/office/spreadsheetml/2009/9/main" objectType="CheckBox" lockText="1" noThreeD="1"/>
</file>

<file path=xl/ctrlProps/ctrlProp817.xml><?xml version="1.0" encoding="utf-8"?>
<formControlPr xmlns="http://schemas.microsoft.com/office/spreadsheetml/2009/9/main" objectType="CheckBox" lockText="1" noThreeD="1"/>
</file>

<file path=xl/ctrlProps/ctrlProp818.xml><?xml version="1.0" encoding="utf-8"?>
<formControlPr xmlns="http://schemas.microsoft.com/office/spreadsheetml/2009/9/main" objectType="CheckBox" lockText="1" noThreeD="1"/>
</file>

<file path=xl/ctrlProps/ctrlProp819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20.xml><?xml version="1.0" encoding="utf-8"?>
<formControlPr xmlns="http://schemas.microsoft.com/office/spreadsheetml/2009/9/main" objectType="CheckBox" lockText="1" noThreeD="1"/>
</file>

<file path=xl/ctrlProps/ctrlProp821.xml><?xml version="1.0" encoding="utf-8"?>
<formControlPr xmlns="http://schemas.microsoft.com/office/spreadsheetml/2009/9/main" objectType="CheckBox" lockText="1" noThreeD="1"/>
</file>

<file path=xl/ctrlProps/ctrlProp822.xml><?xml version="1.0" encoding="utf-8"?>
<formControlPr xmlns="http://schemas.microsoft.com/office/spreadsheetml/2009/9/main" objectType="CheckBox" lockText="1" noThreeD="1"/>
</file>

<file path=xl/ctrlProps/ctrlProp823.xml><?xml version="1.0" encoding="utf-8"?>
<formControlPr xmlns="http://schemas.microsoft.com/office/spreadsheetml/2009/9/main" objectType="CheckBox" lockText="1" noThreeD="1"/>
</file>

<file path=xl/ctrlProps/ctrlProp824.xml><?xml version="1.0" encoding="utf-8"?>
<formControlPr xmlns="http://schemas.microsoft.com/office/spreadsheetml/2009/9/main" objectType="CheckBox" lockText="1" noThreeD="1"/>
</file>

<file path=xl/ctrlProps/ctrlProp825.xml><?xml version="1.0" encoding="utf-8"?>
<formControlPr xmlns="http://schemas.microsoft.com/office/spreadsheetml/2009/9/main" objectType="CheckBox" lockText="1" noThreeD="1"/>
</file>

<file path=xl/ctrlProps/ctrlProp826.xml><?xml version="1.0" encoding="utf-8"?>
<formControlPr xmlns="http://schemas.microsoft.com/office/spreadsheetml/2009/9/main" objectType="CheckBox" lockText="1" noThreeD="1"/>
</file>

<file path=xl/ctrlProps/ctrlProp827.xml><?xml version="1.0" encoding="utf-8"?>
<formControlPr xmlns="http://schemas.microsoft.com/office/spreadsheetml/2009/9/main" objectType="CheckBox" lockText="1" noThreeD="1"/>
</file>

<file path=xl/ctrlProps/ctrlProp828.xml><?xml version="1.0" encoding="utf-8"?>
<formControlPr xmlns="http://schemas.microsoft.com/office/spreadsheetml/2009/9/main" objectType="CheckBox" lockText="1" noThreeD="1"/>
</file>

<file path=xl/ctrlProps/ctrlProp829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30.xml><?xml version="1.0" encoding="utf-8"?>
<formControlPr xmlns="http://schemas.microsoft.com/office/spreadsheetml/2009/9/main" objectType="CheckBox" lockText="1" noThreeD="1"/>
</file>

<file path=xl/ctrlProps/ctrlProp831.xml><?xml version="1.0" encoding="utf-8"?>
<formControlPr xmlns="http://schemas.microsoft.com/office/spreadsheetml/2009/9/main" objectType="CheckBox" lockText="1" noThreeD="1"/>
</file>

<file path=xl/ctrlProps/ctrlProp832.xml><?xml version="1.0" encoding="utf-8"?>
<formControlPr xmlns="http://schemas.microsoft.com/office/spreadsheetml/2009/9/main" objectType="CheckBox" lockText="1" noThreeD="1"/>
</file>

<file path=xl/ctrlProps/ctrlProp833.xml><?xml version="1.0" encoding="utf-8"?>
<formControlPr xmlns="http://schemas.microsoft.com/office/spreadsheetml/2009/9/main" objectType="CheckBox" lockText="1" noThreeD="1"/>
</file>

<file path=xl/ctrlProps/ctrlProp834.xml><?xml version="1.0" encoding="utf-8"?>
<formControlPr xmlns="http://schemas.microsoft.com/office/spreadsheetml/2009/9/main" objectType="CheckBox" lockText="1" noThreeD="1"/>
</file>

<file path=xl/ctrlProps/ctrlProp835.xml><?xml version="1.0" encoding="utf-8"?>
<formControlPr xmlns="http://schemas.microsoft.com/office/spreadsheetml/2009/9/main" objectType="CheckBox" lockText="1" noThreeD="1"/>
</file>

<file path=xl/ctrlProps/ctrlProp836.xml><?xml version="1.0" encoding="utf-8"?>
<formControlPr xmlns="http://schemas.microsoft.com/office/spreadsheetml/2009/9/main" objectType="CheckBox" lockText="1" noThreeD="1"/>
</file>

<file path=xl/ctrlProps/ctrlProp837.xml><?xml version="1.0" encoding="utf-8"?>
<formControlPr xmlns="http://schemas.microsoft.com/office/spreadsheetml/2009/9/main" objectType="CheckBox" lockText="1" noThreeD="1"/>
</file>

<file path=xl/ctrlProps/ctrlProp838.xml><?xml version="1.0" encoding="utf-8"?>
<formControlPr xmlns="http://schemas.microsoft.com/office/spreadsheetml/2009/9/main" objectType="CheckBox" lockText="1" noThreeD="1"/>
</file>

<file path=xl/ctrlProps/ctrlProp839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40.xml><?xml version="1.0" encoding="utf-8"?>
<formControlPr xmlns="http://schemas.microsoft.com/office/spreadsheetml/2009/9/main" objectType="CheckBox" lockText="1" noThreeD="1"/>
</file>

<file path=xl/ctrlProps/ctrlProp841.xml><?xml version="1.0" encoding="utf-8"?>
<formControlPr xmlns="http://schemas.microsoft.com/office/spreadsheetml/2009/9/main" objectType="CheckBox" lockText="1" noThreeD="1"/>
</file>

<file path=xl/ctrlProps/ctrlProp842.xml><?xml version="1.0" encoding="utf-8"?>
<formControlPr xmlns="http://schemas.microsoft.com/office/spreadsheetml/2009/9/main" objectType="CheckBox" lockText="1" noThreeD="1"/>
</file>

<file path=xl/ctrlProps/ctrlProp843.xml><?xml version="1.0" encoding="utf-8"?>
<formControlPr xmlns="http://schemas.microsoft.com/office/spreadsheetml/2009/9/main" objectType="CheckBox" lockText="1" noThreeD="1"/>
</file>

<file path=xl/ctrlProps/ctrlProp844.xml><?xml version="1.0" encoding="utf-8"?>
<formControlPr xmlns="http://schemas.microsoft.com/office/spreadsheetml/2009/9/main" objectType="CheckBox" lockText="1" noThreeD="1"/>
</file>

<file path=xl/ctrlProps/ctrlProp845.xml><?xml version="1.0" encoding="utf-8"?>
<formControlPr xmlns="http://schemas.microsoft.com/office/spreadsheetml/2009/9/main" objectType="CheckBox" lockText="1" noThreeD="1"/>
</file>

<file path=xl/ctrlProps/ctrlProp846.xml><?xml version="1.0" encoding="utf-8"?>
<formControlPr xmlns="http://schemas.microsoft.com/office/spreadsheetml/2009/9/main" objectType="CheckBox" lockText="1" noThreeD="1"/>
</file>

<file path=xl/ctrlProps/ctrlProp847.xml><?xml version="1.0" encoding="utf-8"?>
<formControlPr xmlns="http://schemas.microsoft.com/office/spreadsheetml/2009/9/main" objectType="CheckBox" lockText="1" noThreeD="1"/>
</file>

<file path=xl/ctrlProps/ctrlProp848.xml><?xml version="1.0" encoding="utf-8"?>
<formControlPr xmlns="http://schemas.microsoft.com/office/spreadsheetml/2009/9/main" objectType="CheckBox" lockText="1" noThreeD="1"/>
</file>

<file path=xl/ctrlProps/ctrlProp849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50.xml><?xml version="1.0" encoding="utf-8"?>
<formControlPr xmlns="http://schemas.microsoft.com/office/spreadsheetml/2009/9/main" objectType="CheckBox" lockText="1" noThreeD="1"/>
</file>

<file path=xl/ctrlProps/ctrlProp851.xml><?xml version="1.0" encoding="utf-8"?>
<formControlPr xmlns="http://schemas.microsoft.com/office/spreadsheetml/2009/9/main" objectType="CheckBox" lockText="1" noThreeD="1"/>
</file>

<file path=xl/ctrlProps/ctrlProp852.xml><?xml version="1.0" encoding="utf-8"?>
<formControlPr xmlns="http://schemas.microsoft.com/office/spreadsheetml/2009/9/main" objectType="CheckBox" lockText="1" noThreeD="1"/>
</file>

<file path=xl/ctrlProps/ctrlProp853.xml><?xml version="1.0" encoding="utf-8"?>
<formControlPr xmlns="http://schemas.microsoft.com/office/spreadsheetml/2009/9/main" objectType="CheckBox" lockText="1" noThreeD="1"/>
</file>

<file path=xl/ctrlProps/ctrlProp854.xml><?xml version="1.0" encoding="utf-8"?>
<formControlPr xmlns="http://schemas.microsoft.com/office/spreadsheetml/2009/9/main" objectType="CheckBox" lockText="1" noThreeD="1"/>
</file>

<file path=xl/ctrlProps/ctrlProp855.xml><?xml version="1.0" encoding="utf-8"?>
<formControlPr xmlns="http://schemas.microsoft.com/office/spreadsheetml/2009/9/main" objectType="CheckBox" lockText="1" noThreeD="1"/>
</file>

<file path=xl/ctrlProps/ctrlProp856.xml><?xml version="1.0" encoding="utf-8"?>
<formControlPr xmlns="http://schemas.microsoft.com/office/spreadsheetml/2009/9/main" objectType="CheckBox" lockText="1" noThreeD="1"/>
</file>

<file path=xl/ctrlProps/ctrlProp857.xml><?xml version="1.0" encoding="utf-8"?>
<formControlPr xmlns="http://schemas.microsoft.com/office/spreadsheetml/2009/9/main" objectType="CheckBox" lockText="1" noThreeD="1"/>
</file>

<file path=xl/ctrlProps/ctrlProp858.xml><?xml version="1.0" encoding="utf-8"?>
<formControlPr xmlns="http://schemas.microsoft.com/office/spreadsheetml/2009/9/main" objectType="CheckBox" lockText="1" noThreeD="1"/>
</file>

<file path=xl/ctrlProps/ctrlProp859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60.xml><?xml version="1.0" encoding="utf-8"?>
<formControlPr xmlns="http://schemas.microsoft.com/office/spreadsheetml/2009/9/main" objectType="CheckBox" lockText="1" noThreeD="1"/>
</file>

<file path=xl/ctrlProps/ctrlProp861.xml><?xml version="1.0" encoding="utf-8"?>
<formControlPr xmlns="http://schemas.microsoft.com/office/spreadsheetml/2009/9/main" objectType="CheckBox" lockText="1" noThreeD="1"/>
</file>

<file path=xl/ctrlProps/ctrlProp862.xml><?xml version="1.0" encoding="utf-8"?>
<formControlPr xmlns="http://schemas.microsoft.com/office/spreadsheetml/2009/9/main" objectType="CheckBox" lockText="1" noThreeD="1"/>
</file>

<file path=xl/ctrlProps/ctrlProp863.xml><?xml version="1.0" encoding="utf-8"?>
<formControlPr xmlns="http://schemas.microsoft.com/office/spreadsheetml/2009/9/main" objectType="CheckBox" lockText="1" noThreeD="1"/>
</file>

<file path=xl/ctrlProps/ctrlProp864.xml><?xml version="1.0" encoding="utf-8"?>
<formControlPr xmlns="http://schemas.microsoft.com/office/spreadsheetml/2009/9/main" objectType="CheckBox" lockText="1" noThreeD="1"/>
</file>

<file path=xl/ctrlProps/ctrlProp865.xml><?xml version="1.0" encoding="utf-8"?>
<formControlPr xmlns="http://schemas.microsoft.com/office/spreadsheetml/2009/9/main" objectType="CheckBox" lockText="1" noThreeD="1"/>
</file>

<file path=xl/ctrlProps/ctrlProp866.xml><?xml version="1.0" encoding="utf-8"?>
<formControlPr xmlns="http://schemas.microsoft.com/office/spreadsheetml/2009/9/main" objectType="CheckBox" lockText="1" noThreeD="1"/>
</file>

<file path=xl/ctrlProps/ctrlProp867.xml><?xml version="1.0" encoding="utf-8"?>
<formControlPr xmlns="http://schemas.microsoft.com/office/spreadsheetml/2009/9/main" objectType="CheckBox" lockText="1" noThreeD="1"/>
</file>

<file path=xl/ctrlProps/ctrlProp868.xml><?xml version="1.0" encoding="utf-8"?>
<formControlPr xmlns="http://schemas.microsoft.com/office/spreadsheetml/2009/9/main" objectType="CheckBox" lockText="1" noThreeD="1"/>
</file>

<file path=xl/ctrlProps/ctrlProp869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70.xml><?xml version="1.0" encoding="utf-8"?>
<formControlPr xmlns="http://schemas.microsoft.com/office/spreadsheetml/2009/9/main" objectType="CheckBox" lockText="1" noThreeD="1"/>
</file>

<file path=xl/ctrlProps/ctrlProp871.xml><?xml version="1.0" encoding="utf-8"?>
<formControlPr xmlns="http://schemas.microsoft.com/office/spreadsheetml/2009/9/main" objectType="CheckBox" lockText="1" noThreeD="1"/>
</file>

<file path=xl/ctrlProps/ctrlProp872.xml><?xml version="1.0" encoding="utf-8"?>
<formControlPr xmlns="http://schemas.microsoft.com/office/spreadsheetml/2009/9/main" objectType="CheckBox" lockText="1" noThreeD="1"/>
</file>

<file path=xl/ctrlProps/ctrlProp873.xml><?xml version="1.0" encoding="utf-8"?>
<formControlPr xmlns="http://schemas.microsoft.com/office/spreadsheetml/2009/9/main" objectType="CheckBox" lockText="1" noThreeD="1"/>
</file>

<file path=xl/ctrlProps/ctrlProp874.xml><?xml version="1.0" encoding="utf-8"?>
<formControlPr xmlns="http://schemas.microsoft.com/office/spreadsheetml/2009/9/main" objectType="CheckBox" lockText="1" noThreeD="1"/>
</file>

<file path=xl/ctrlProps/ctrlProp875.xml><?xml version="1.0" encoding="utf-8"?>
<formControlPr xmlns="http://schemas.microsoft.com/office/spreadsheetml/2009/9/main" objectType="CheckBox" lockText="1" noThreeD="1"/>
</file>

<file path=xl/ctrlProps/ctrlProp876.xml><?xml version="1.0" encoding="utf-8"?>
<formControlPr xmlns="http://schemas.microsoft.com/office/spreadsheetml/2009/9/main" objectType="CheckBox" lockText="1" noThreeD="1"/>
</file>

<file path=xl/ctrlProps/ctrlProp877.xml><?xml version="1.0" encoding="utf-8"?>
<formControlPr xmlns="http://schemas.microsoft.com/office/spreadsheetml/2009/9/main" objectType="CheckBox" lockText="1" noThreeD="1"/>
</file>

<file path=xl/ctrlProps/ctrlProp878.xml><?xml version="1.0" encoding="utf-8"?>
<formControlPr xmlns="http://schemas.microsoft.com/office/spreadsheetml/2009/9/main" objectType="CheckBox" lockText="1" noThreeD="1"/>
</file>

<file path=xl/ctrlProps/ctrlProp879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80.xml><?xml version="1.0" encoding="utf-8"?>
<formControlPr xmlns="http://schemas.microsoft.com/office/spreadsheetml/2009/9/main" objectType="CheckBox" lockText="1" noThreeD="1"/>
</file>

<file path=xl/ctrlProps/ctrlProp881.xml><?xml version="1.0" encoding="utf-8"?>
<formControlPr xmlns="http://schemas.microsoft.com/office/spreadsheetml/2009/9/main" objectType="CheckBox" lockText="1" noThreeD="1"/>
</file>

<file path=xl/ctrlProps/ctrlProp882.xml><?xml version="1.0" encoding="utf-8"?>
<formControlPr xmlns="http://schemas.microsoft.com/office/spreadsheetml/2009/9/main" objectType="CheckBox" lockText="1" noThreeD="1"/>
</file>

<file path=xl/ctrlProps/ctrlProp883.xml><?xml version="1.0" encoding="utf-8"?>
<formControlPr xmlns="http://schemas.microsoft.com/office/spreadsheetml/2009/9/main" objectType="CheckBox" lockText="1" noThreeD="1"/>
</file>

<file path=xl/ctrlProps/ctrlProp884.xml><?xml version="1.0" encoding="utf-8"?>
<formControlPr xmlns="http://schemas.microsoft.com/office/spreadsheetml/2009/9/main" objectType="CheckBox" lockText="1" noThreeD="1"/>
</file>

<file path=xl/ctrlProps/ctrlProp885.xml><?xml version="1.0" encoding="utf-8"?>
<formControlPr xmlns="http://schemas.microsoft.com/office/spreadsheetml/2009/9/main" objectType="CheckBox" lockText="1" noThreeD="1"/>
</file>

<file path=xl/ctrlProps/ctrlProp886.xml><?xml version="1.0" encoding="utf-8"?>
<formControlPr xmlns="http://schemas.microsoft.com/office/spreadsheetml/2009/9/main" objectType="CheckBox" lockText="1" noThreeD="1"/>
</file>

<file path=xl/ctrlProps/ctrlProp887.xml><?xml version="1.0" encoding="utf-8"?>
<formControlPr xmlns="http://schemas.microsoft.com/office/spreadsheetml/2009/9/main" objectType="CheckBox" lockText="1" noThreeD="1"/>
</file>

<file path=xl/ctrlProps/ctrlProp888.xml><?xml version="1.0" encoding="utf-8"?>
<formControlPr xmlns="http://schemas.microsoft.com/office/spreadsheetml/2009/9/main" objectType="CheckBox" lockText="1" noThreeD="1"/>
</file>

<file path=xl/ctrlProps/ctrlProp889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890.xml><?xml version="1.0" encoding="utf-8"?>
<formControlPr xmlns="http://schemas.microsoft.com/office/spreadsheetml/2009/9/main" objectType="CheckBox" lockText="1" noThreeD="1"/>
</file>

<file path=xl/ctrlProps/ctrlProp891.xml><?xml version="1.0" encoding="utf-8"?>
<formControlPr xmlns="http://schemas.microsoft.com/office/spreadsheetml/2009/9/main" objectType="CheckBox" lockText="1" noThreeD="1"/>
</file>

<file path=xl/ctrlProps/ctrlProp892.xml><?xml version="1.0" encoding="utf-8"?>
<formControlPr xmlns="http://schemas.microsoft.com/office/spreadsheetml/2009/9/main" objectType="CheckBox" lockText="1" noThreeD="1"/>
</file>

<file path=xl/ctrlProps/ctrlProp893.xml><?xml version="1.0" encoding="utf-8"?>
<formControlPr xmlns="http://schemas.microsoft.com/office/spreadsheetml/2009/9/main" objectType="CheckBox" lockText="1" noThreeD="1"/>
</file>

<file path=xl/ctrlProps/ctrlProp894.xml><?xml version="1.0" encoding="utf-8"?>
<formControlPr xmlns="http://schemas.microsoft.com/office/spreadsheetml/2009/9/main" objectType="CheckBox" lockText="1" noThreeD="1"/>
</file>

<file path=xl/ctrlProps/ctrlProp895.xml><?xml version="1.0" encoding="utf-8"?>
<formControlPr xmlns="http://schemas.microsoft.com/office/spreadsheetml/2009/9/main" objectType="CheckBox" lockText="1" noThreeD="1"/>
</file>

<file path=xl/ctrlProps/ctrlProp896.xml><?xml version="1.0" encoding="utf-8"?>
<formControlPr xmlns="http://schemas.microsoft.com/office/spreadsheetml/2009/9/main" objectType="CheckBox" lockText="1" noThreeD="1"/>
</file>

<file path=xl/ctrlProps/ctrlProp897.xml><?xml version="1.0" encoding="utf-8"?>
<formControlPr xmlns="http://schemas.microsoft.com/office/spreadsheetml/2009/9/main" objectType="CheckBox" lockText="1" noThreeD="1"/>
</file>

<file path=xl/ctrlProps/ctrlProp898.xml><?xml version="1.0" encoding="utf-8"?>
<formControlPr xmlns="http://schemas.microsoft.com/office/spreadsheetml/2009/9/main" objectType="CheckBox" lockText="1" noThreeD="1"/>
</file>

<file path=xl/ctrlProps/ctrlProp89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00.xml><?xml version="1.0" encoding="utf-8"?>
<formControlPr xmlns="http://schemas.microsoft.com/office/spreadsheetml/2009/9/main" objectType="CheckBox" lockText="1" noThreeD="1"/>
</file>

<file path=xl/ctrlProps/ctrlProp901.xml><?xml version="1.0" encoding="utf-8"?>
<formControlPr xmlns="http://schemas.microsoft.com/office/spreadsheetml/2009/9/main" objectType="CheckBox" lockText="1" noThreeD="1"/>
</file>

<file path=xl/ctrlProps/ctrlProp902.xml><?xml version="1.0" encoding="utf-8"?>
<formControlPr xmlns="http://schemas.microsoft.com/office/spreadsheetml/2009/9/main" objectType="CheckBox" lockText="1" noThreeD="1"/>
</file>

<file path=xl/ctrlProps/ctrlProp903.xml><?xml version="1.0" encoding="utf-8"?>
<formControlPr xmlns="http://schemas.microsoft.com/office/spreadsheetml/2009/9/main" objectType="CheckBox" lockText="1" noThreeD="1"/>
</file>

<file path=xl/ctrlProps/ctrlProp904.xml><?xml version="1.0" encoding="utf-8"?>
<formControlPr xmlns="http://schemas.microsoft.com/office/spreadsheetml/2009/9/main" objectType="CheckBox" lockText="1" noThreeD="1"/>
</file>

<file path=xl/ctrlProps/ctrlProp905.xml><?xml version="1.0" encoding="utf-8"?>
<formControlPr xmlns="http://schemas.microsoft.com/office/spreadsheetml/2009/9/main" objectType="CheckBox" lockText="1" noThreeD="1"/>
</file>

<file path=xl/ctrlProps/ctrlProp906.xml><?xml version="1.0" encoding="utf-8"?>
<formControlPr xmlns="http://schemas.microsoft.com/office/spreadsheetml/2009/9/main" objectType="CheckBox" lockText="1" noThreeD="1"/>
</file>

<file path=xl/ctrlProps/ctrlProp907.xml><?xml version="1.0" encoding="utf-8"?>
<formControlPr xmlns="http://schemas.microsoft.com/office/spreadsheetml/2009/9/main" objectType="CheckBox" lockText="1" noThreeD="1"/>
</file>

<file path=xl/ctrlProps/ctrlProp908.xml><?xml version="1.0" encoding="utf-8"?>
<formControlPr xmlns="http://schemas.microsoft.com/office/spreadsheetml/2009/9/main" objectType="CheckBox" lockText="1" noThreeD="1"/>
</file>

<file path=xl/ctrlProps/ctrlProp909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10.xml><?xml version="1.0" encoding="utf-8"?>
<formControlPr xmlns="http://schemas.microsoft.com/office/spreadsheetml/2009/9/main" objectType="CheckBox" lockText="1" noThreeD="1"/>
</file>

<file path=xl/ctrlProps/ctrlProp911.xml><?xml version="1.0" encoding="utf-8"?>
<formControlPr xmlns="http://schemas.microsoft.com/office/spreadsheetml/2009/9/main" objectType="CheckBox" lockText="1" noThreeD="1"/>
</file>

<file path=xl/ctrlProps/ctrlProp912.xml><?xml version="1.0" encoding="utf-8"?>
<formControlPr xmlns="http://schemas.microsoft.com/office/spreadsheetml/2009/9/main" objectType="CheckBox" lockText="1" noThreeD="1"/>
</file>

<file path=xl/ctrlProps/ctrlProp913.xml><?xml version="1.0" encoding="utf-8"?>
<formControlPr xmlns="http://schemas.microsoft.com/office/spreadsheetml/2009/9/main" objectType="CheckBox" lockText="1" noThreeD="1"/>
</file>

<file path=xl/ctrlProps/ctrlProp914.xml><?xml version="1.0" encoding="utf-8"?>
<formControlPr xmlns="http://schemas.microsoft.com/office/spreadsheetml/2009/9/main" objectType="CheckBox" lockText="1" noThreeD="1"/>
</file>

<file path=xl/ctrlProps/ctrlProp915.xml><?xml version="1.0" encoding="utf-8"?>
<formControlPr xmlns="http://schemas.microsoft.com/office/spreadsheetml/2009/9/main" objectType="CheckBox" lockText="1" noThreeD="1"/>
</file>

<file path=xl/ctrlProps/ctrlProp916.xml><?xml version="1.0" encoding="utf-8"?>
<formControlPr xmlns="http://schemas.microsoft.com/office/spreadsheetml/2009/9/main" objectType="CheckBox" lockText="1" noThreeD="1"/>
</file>

<file path=xl/ctrlProps/ctrlProp917.xml><?xml version="1.0" encoding="utf-8"?>
<formControlPr xmlns="http://schemas.microsoft.com/office/spreadsheetml/2009/9/main" objectType="CheckBox" lockText="1" noThreeD="1"/>
</file>

<file path=xl/ctrlProps/ctrlProp918.xml><?xml version="1.0" encoding="utf-8"?>
<formControlPr xmlns="http://schemas.microsoft.com/office/spreadsheetml/2009/9/main" objectType="CheckBox" lockText="1" noThreeD="1"/>
</file>

<file path=xl/ctrlProps/ctrlProp919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20.xml><?xml version="1.0" encoding="utf-8"?>
<formControlPr xmlns="http://schemas.microsoft.com/office/spreadsheetml/2009/9/main" objectType="CheckBox" lockText="1" noThreeD="1"/>
</file>

<file path=xl/ctrlProps/ctrlProp921.xml><?xml version="1.0" encoding="utf-8"?>
<formControlPr xmlns="http://schemas.microsoft.com/office/spreadsheetml/2009/9/main" objectType="CheckBox" lockText="1" noThreeD="1"/>
</file>

<file path=xl/ctrlProps/ctrlProp922.xml><?xml version="1.0" encoding="utf-8"?>
<formControlPr xmlns="http://schemas.microsoft.com/office/spreadsheetml/2009/9/main" objectType="CheckBox" lockText="1" noThreeD="1"/>
</file>

<file path=xl/ctrlProps/ctrlProp923.xml><?xml version="1.0" encoding="utf-8"?>
<formControlPr xmlns="http://schemas.microsoft.com/office/spreadsheetml/2009/9/main" objectType="CheckBox" lockText="1" noThreeD="1"/>
</file>

<file path=xl/ctrlProps/ctrlProp924.xml><?xml version="1.0" encoding="utf-8"?>
<formControlPr xmlns="http://schemas.microsoft.com/office/spreadsheetml/2009/9/main" objectType="CheckBox" lockText="1" noThreeD="1"/>
</file>

<file path=xl/ctrlProps/ctrlProp925.xml><?xml version="1.0" encoding="utf-8"?>
<formControlPr xmlns="http://schemas.microsoft.com/office/spreadsheetml/2009/9/main" objectType="CheckBox" lockText="1" noThreeD="1"/>
</file>

<file path=xl/ctrlProps/ctrlProp926.xml><?xml version="1.0" encoding="utf-8"?>
<formControlPr xmlns="http://schemas.microsoft.com/office/spreadsheetml/2009/9/main" objectType="CheckBox" lockText="1" noThreeD="1"/>
</file>

<file path=xl/ctrlProps/ctrlProp927.xml><?xml version="1.0" encoding="utf-8"?>
<formControlPr xmlns="http://schemas.microsoft.com/office/spreadsheetml/2009/9/main" objectType="CheckBox" lockText="1" noThreeD="1"/>
</file>

<file path=xl/ctrlProps/ctrlProp928.xml><?xml version="1.0" encoding="utf-8"?>
<formControlPr xmlns="http://schemas.microsoft.com/office/spreadsheetml/2009/9/main" objectType="CheckBox" lockText="1" noThreeD="1"/>
</file>

<file path=xl/ctrlProps/ctrlProp929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30.xml><?xml version="1.0" encoding="utf-8"?>
<formControlPr xmlns="http://schemas.microsoft.com/office/spreadsheetml/2009/9/main" objectType="CheckBox" lockText="1" noThreeD="1"/>
</file>

<file path=xl/ctrlProps/ctrlProp931.xml><?xml version="1.0" encoding="utf-8"?>
<formControlPr xmlns="http://schemas.microsoft.com/office/spreadsheetml/2009/9/main" objectType="CheckBox" lockText="1" noThreeD="1"/>
</file>

<file path=xl/ctrlProps/ctrlProp932.xml><?xml version="1.0" encoding="utf-8"?>
<formControlPr xmlns="http://schemas.microsoft.com/office/spreadsheetml/2009/9/main" objectType="CheckBox" lockText="1" noThreeD="1"/>
</file>

<file path=xl/ctrlProps/ctrlProp933.xml><?xml version="1.0" encoding="utf-8"?>
<formControlPr xmlns="http://schemas.microsoft.com/office/spreadsheetml/2009/9/main" objectType="CheckBox" lockText="1" noThreeD="1"/>
</file>

<file path=xl/ctrlProps/ctrlProp934.xml><?xml version="1.0" encoding="utf-8"?>
<formControlPr xmlns="http://schemas.microsoft.com/office/spreadsheetml/2009/9/main" objectType="CheckBox" lockText="1" noThreeD="1"/>
</file>

<file path=xl/ctrlProps/ctrlProp935.xml><?xml version="1.0" encoding="utf-8"?>
<formControlPr xmlns="http://schemas.microsoft.com/office/spreadsheetml/2009/9/main" objectType="CheckBox" lockText="1" noThreeD="1"/>
</file>

<file path=xl/ctrlProps/ctrlProp936.xml><?xml version="1.0" encoding="utf-8"?>
<formControlPr xmlns="http://schemas.microsoft.com/office/spreadsheetml/2009/9/main" objectType="CheckBox" lockText="1" noThreeD="1"/>
</file>

<file path=xl/ctrlProps/ctrlProp937.xml><?xml version="1.0" encoding="utf-8"?>
<formControlPr xmlns="http://schemas.microsoft.com/office/spreadsheetml/2009/9/main" objectType="CheckBox" lockText="1" noThreeD="1"/>
</file>

<file path=xl/ctrlProps/ctrlProp938.xml><?xml version="1.0" encoding="utf-8"?>
<formControlPr xmlns="http://schemas.microsoft.com/office/spreadsheetml/2009/9/main" objectType="CheckBox" lockText="1" noThreeD="1"/>
</file>

<file path=xl/ctrlProps/ctrlProp939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40.xml><?xml version="1.0" encoding="utf-8"?>
<formControlPr xmlns="http://schemas.microsoft.com/office/spreadsheetml/2009/9/main" objectType="CheckBox" lockText="1" noThreeD="1"/>
</file>

<file path=xl/ctrlProps/ctrlProp941.xml><?xml version="1.0" encoding="utf-8"?>
<formControlPr xmlns="http://schemas.microsoft.com/office/spreadsheetml/2009/9/main" objectType="CheckBox" lockText="1" noThreeD="1"/>
</file>

<file path=xl/ctrlProps/ctrlProp942.xml><?xml version="1.0" encoding="utf-8"?>
<formControlPr xmlns="http://schemas.microsoft.com/office/spreadsheetml/2009/9/main" objectType="CheckBox" lockText="1" noThreeD="1"/>
</file>

<file path=xl/ctrlProps/ctrlProp943.xml><?xml version="1.0" encoding="utf-8"?>
<formControlPr xmlns="http://schemas.microsoft.com/office/spreadsheetml/2009/9/main" objectType="CheckBox" lockText="1" noThreeD="1"/>
</file>

<file path=xl/ctrlProps/ctrlProp944.xml><?xml version="1.0" encoding="utf-8"?>
<formControlPr xmlns="http://schemas.microsoft.com/office/spreadsheetml/2009/9/main" objectType="CheckBox" lockText="1" noThreeD="1"/>
</file>

<file path=xl/ctrlProps/ctrlProp945.xml><?xml version="1.0" encoding="utf-8"?>
<formControlPr xmlns="http://schemas.microsoft.com/office/spreadsheetml/2009/9/main" objectType="CheckBox" lockText="1" noThreeD="1"/>
</file>

<file path=xl/ctrlProps/ctrlProp946.xml><?xml version="1.0" encoding="utf-8"?>
<formControlPr xmlns="http://schemas.microsoft.com/office/spreadsheetml/2009/9/main" objectType="CheckBox" lockText="1" noThreeD="1"/>
</file>

<file path=xl/ctrlProps/ctrlProp947.xml><?xml version="1.0" encoding="utf-8"?>
<formControlPr xmlns="http://schemas.microsoft.com/office/spreadsheetml/2009/9/main" objectType="CheckBox" lockText="1" noThreeD="1"/>
</file>

<file path=xl/ctrlProps/ctrlProp948.xml><?xml version="1.0" encoding="utf-8"?>
<formControlPr xmlns="http://schemas.microsoft.com/office/spreadsheetml/2009/9/main" objectType="CheckBox" lockText="1" noThreeD="1"/>
</file>

<file path=xl/ctrlProps/ctrlProp949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50.xml><?xml version="1.0" encoding="utf-8"?>
<formControlPr xmlns="http://schemas.microsoft.com/office/spreadsheetml/2009/9/main" objectType="CheckBox" lockText="1" noThreeD="1"/>
</file>

<file path=xl/ctrlProps/ctrlProp951.xml><?xml version="1.0" encoding="utf-8"?>
<formControlPr xmlns="http://schemas.microsoft.com/office/spreadsheetml/2009/9/main" objectType="CheckBox" lockText="1" noThreeD="1"/>
</file>

<file path=xl/ctrlProps/ctrlProp952.xml><?xml version="1.0" encoding="utf-8"?>
<formControlPr xmlns="http://schemas.microsoft.com/office/spreadsheetml/2009/9/main" objectType="CheckBox" lockText="1" noThreeD="1"/>
</file>

<file path=xl/ctrlProps/ctrlProp953.xml><?xml version="1.0" encoding="utf-8"?>
<formControlPr xmlns="http://schemas.microsoft.com/office/spreadsheetml/2009/9/main" objectType="CheckBox" lockText="1" noThreeD="1"/>
</file>

<file path=xl/ctrlProps/ctrlProp954.xml><?xml version="1.0" encoding="utf-8"?>
<formControlPr xmlns="http://schemas.microsoft.com/office/spreadsheetml/2009/9/main" objectType="CheckBox" lockText="1" noThreeD="1"/>
</file>

<file path=xl/ctrlProps/ctrlProp955.xml><?xml version="1.0" encoding="utf-8"?>
<formControlPr xmlns="http://schemas.microsoft.com/office/spreadsheetml/2009/9/main" objectType="CheckBox" lockText="1" noThreeD="1"/>
</file>

<file path=xl/ctrlProps/ctrlProp956.xml><?xml version="1.0" encoding="utf-8"?>
<formControlPr xmlns="http://schemas.microsoft.com/office/spreadsheetml/2009/9/main" objectType="CheckBox" lockText="1" noThreeD="1"/>
</file>

<file path=xl/ctrlProps/ctrlProp957.xml><?xml version="1.0" encoding="utf-8"?>
<formControlPr xmlns="http://schemas.microsoft.com/office/spreadsheetml/2009/9/main" objectType="CheckBox" lockText="1" noThreeD="1"/>
</file>

<file path=xl/ctrlProps/ctrlProp958.xml><?xml version="1.0" encoding="utf-8"?>
<formControlPr xmlns="http://schemas.microsoft.com/office/spreadsheetml/2009/9/main" objectType="CheckBox" lockText="1" noThreeD="1"/>
</file>

<file path=xl/ctrlProps/ctrlProp959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60.xml><?xml version="1.0" encoding="utf-8"?>
<formControlPr xmlns="http://schemas.microsoft.com/office/spreadsheetml/2009/9/main" objectType="CheckBox" lockText="1" noThreeD="1"/>
</file>

<file path=xl/ctrlProps/ctrlProp961.xml><?xml version="1.0" encoding="utf-8"?>
<formControlPr xmlns="http://schemas.microsoft.com/office/spreadsheetml/2009/9/main" objectType="CheckBox" lockText="1" noThreeD="1"/>
</file>

<file path=xl/ctrlProps/ctrlProp962.xml><?xml version="1.0" encoding="utf-8"?>
<formControlPr xmlns="http://schemas.microsoft.com/office/spreadsheetml/2009/9/main" objectType="CheckBox" lockText="1" noThreeD="1"/>
</file>

<file path=xl/ctrlProps/ctrlProp963.xml><?xml version="1.0" encoding="utf-8"?>
<formControlPr xmlns="http://schemas.microsoft.com/office/spreadsheetml/2009/9/main" objectType="CheckBox" lockText="1" noThreeD="1"/>
</file>

<file path=xl/ctrlProps/ctrlProp964.xml><?xml version="1.0" encoding="utf-8"?>
<formControlPr xmlns="http://schemas.microsoft.com/office/spreadsheetml/2009/9/main" objectType="CheckBox" lockText="1" noThreeD="1"/>
</file>

<file path=xl/ctrlProps/ctrlProp965.xml><?xml version="1.0" encoding="utf-8"?>
<formControlPr xmlns="http://schemas.microsoft.com/office/spreadsheetml/2009/9/main" objectType="CheckBox" lockText="1" noThreeD="1"/>
</file>

<file path=xl/ctrlProps/ctrlProp966.xml><?xml version="1.0" encoding="utf-8"?>
<formControlPr xmlns="http://schemas.microsoft.com/office/spreadsheetml/2009/9/main" objectType="CheckBox" lockText="1" noThreeD="1"/>
</file>

<file path=xl/ctrlProps/ctrlProp967.xml><?xml version="1.0" encoding="utf-8"?>
<formControlPr xmlns="http://schemas.microsoft.com/office/spreadsheetml/2009/9/main" objectType="CheckBox" lockText="1" noThreeD="1"/>
</file>

<file path=xl/ctrlProps/ctrlProp968.xml><?xml version="1.0" encoding="utf-8"?>
<formControlPr xmlns="http://schemas.microsoft.com/office/spreadsheetml/2009/9/main" objectType="CheckBox" lockText="1" noThreeD="1"/>
</file>

<file path=xl/ctrlProps/ctrlProp969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70.xml><?xml version="1.0" encoding="utf-8"?>
<formControlPr xmlns="http://schemas.microsoft.com/office/spreadsheetml/2009/9/main" objectType="CheckBox" lockText="1" noThreeD="1"/>
</file>

<file path=xl/ctrlProps/ctrlProp971.xml><?xml version="1.0" encoding="utf-8"?>
<formControlPr xmlns="http://schemas.microsoft.com/office/spreadsheetml/2009/9/main" objectType="CheckBox" lockText="1" noThreeD="1"/>
</file>

<file path=xl/ctrlProps/ctrlProp972.xml><?xml version="1.0" encoding="utf-8"?>
<formControlPr xmlns="http://schemas.microsoft.com/office/spreadsheetml/2009/9/main" objectType="CheckBox" lockText="1" noThreeD="1"/>
</file>

<file path=xl/ctrlProps/ctrlProp973.xml><?xml version="1.0" encoding="utf-8"?>
<formControlPr xmlns="http://schemas.microsoft.com/office/spreadsheetml/2009/9/main" objectType="CheckBox" lockText="1" noThreeD="1"/>
</file>

<file path=xl/ctrlProps/ctrlProp974.xml><?xml version="1.0" encoding="utf-8"?>
<formControlPr xmlns="http://schemas.microsoft.com/office/spreadsheetml/2009/9/main" objectType="CheckBox" lockText="1" noThreeD="1"/>
</file>

<file path=xl/ctrlProps/ctrlProp975.xml><?xml version="1.0" encoding="utf-8"?>
<formControlPr xmlns="http://schemas.microsoft.com/office/spreadsheetml/2009/9/main" objectType="CheckBox" lockText="1" noThreeD="1"/>
</file>

<file path=xl/ctrlProps/ctrlProp976.xml><?xml version="1.0" encoding="utf-8"?>
<formControlPr xmlns="http://schemas.microsoft.com/office/spreadsheetml/2009/9/main" objectType="CheckBox" lockText="1" noThreeD="1"/>
</file>

<file path=xl/ctrlProps/ctrlProp977.xml><?xml version="1.0" encoding="utf-8"?>
<formControlPr xmlns="http://schemas.microsoft.com/office/spreadsheetml/2009/9/main" objectType="CheckBox" lockText="1" noThreeD="1"/>
</file>

<file path=xl/ctrlProps/ctrlProp978.xml><?xml version="1.0" encoding="utf-8"?>
<formControlPr xmlns="http://schemas.microsoft.com/office/spreadsheetml/2009/9/main" objectType="CheckBox" lockText="1" noThreeD="1"/>
</file>

<file path=xl/ctrlProps/ctrlProp979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80.xml><?xml version="1.0" encoding="utf-8"?>
<formControlPr xmlns="http://schemas.microsoft.com/office/spreadsheetml/2009/9/main" objectType="CheckBox" lockText="1" noThreeD="1"/>
</file>

<file path=xl/ctrlProps/ctrlProp981.xml><?xml version="1.0" encoding="utf-8"?>
<formControlPr xmlns="http://schemas.microsoft.com/office/spreadsheetml/2009/9/main" objectType="CheckBox" lockText="1" noThreeD="1"/>
</file>

<file path=xl/ctrlProps/ctrlProp982.xml><?xml version="1.0" encoding="utf-8"?>
<formControlPr xmlns="http://schemas.microsoft.com/office/spreadsheetml/2009/9/main" objectType="CheckBox" lockText="1" noThreeD="1"/>
</file>

<file path=xl/ctrlProps/ctrlProp983.xml><?xml version="1.0" encoding="utf-8"?>
<formControlPr xmlns="http://schemas.microsoft.com/office/spreadsheetml/2009/9/main" objectType="CheckBox" lockText="1" noThreeD="1"/>
</file>

<file path=xl/ctrlProps/ctrlProp984.xml><?xml version="1.0" encoding="utf-8"?>
<formControlPr xmlns="http://schemas.microsoft.com/office/spreadsheetml/2009/9/main" objectType="CheckBox" lockText="1" noThreeD="1"/>
</file>

<file path=xl/ctrlProps/ctrlProp985.xml><?xml version="1.0" encoding="utf-8"?>
<formControlPr xmlns="http://schemas.microsoft.com/office/spreadsheetml/2009/9/main" objectType="CheckBox" lockText="1" noThreeD="1"/>
</file>

<file path=xl/ctrlProps/ctrlProp986.xml><?xml version="1.0" encoding="utf-8"?>
<formControlPr xmlns="http://schemas.microsoft.com/office/spreadsheetml/2009/9/main" objectType="CheckBox" lockText="1" noThreeD="1"/>
</file>

<file path=xl/ctrlProps/ctrlProp987.xml><?xml version="1.0" encoding="utf-8"?>
<formControlPr xmlns="http://schemas.microsoft.com/office/spreadsheetml/2009/9/main" objectType="CheckBox" lockText="1" noThreeD="1"/>
</file>

<file path=xl/ctrlProps/ctrlProp988.xml><?xml version="1.0" encoding="utf-8"?>
<formControlPr xmlns="http://schemas.microsoft.com/office/spreadsheetml/2009/9/main" objectType="CheckBox" lockText="1" noThreeD="1"/>
</file>

<file path=xl/ctrlProps/ctrlProp989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ctrlProps/ctrlProp990.xml><?xml version="1.0" encoding="utf-8"?>
<formControlPr xmlns="http://schemas.microsoft.com/office/spreadsheetml/2009/9/main" objectType="CheckBox" lockText="1" noThreeD="1"/>
</file>

<file path=xl/ctrlProps/ctrlProp991.xml><?xml version="1.0" encoding="utf-8"?>
<formControlPr xmlns="http://schemas.microsoft.com/office/spreadsheetml/2009/9/main" objectType="CheckBox" lockText="1" noThreeD="1"/>
</file>

<file path=xl/ctrlProps/ctrlProp992.xml><?xml version="1.0" encoding="utf-8"?>
<formControlPr xmlns="http://schemas.microsoft.com/office/spreadsheetml/2009/9/main" objectType="CheckBox" lockText="1" noThreeD="1"/>
</file>

<file path=xl/ctrlProps/ctrlProp993.xml><?xml version="1.0" encoding="utf-8"?>
<formControlPr xmlns="http://schemas.microsoft.com/office/spreadsheetml/2009/9/main" objectType="CheckBox" lockText="1" noThreeD="1"/>
</file>

<file path=xl/ctrlProps/ctrlProp994.xml><?xml version="1.0" encoding="utf-8"?>
<formControlPr xmlns="http://schemas.microsoft.com/office/spreadsheetml/2009/9/main" objectType="CheckBox" lockText="1" noThreeD="1"/>
</file>

<file path=xl/ctrlProps/ctrlProp995.xml><?xml version="1.0" encoding="utf-8"?>
<formControlPr xmlns="http://schemas.microsoft.com/office/spreadsheetml/2009/9/main" objectType="CheckBox" lockText="1" noThreeD="1"/>
</file>

<file path=xl/ctrlProps/ctrlProp996.xml><?xml version="1.0" encoding="utf-8"?>
<formControlPr xmlns="http://schemas.microsoft.com/office/spreadsheetml/2009/9/main" objectType="CheckBox" lockText="1" noThreeD="1"/>
</file>

<file path=xl/ctrlProps/ctrlProp997.xml><?xml version="1.0" encoding="utf-8"?>
<formControlPr xmlns="http://schemas.microsoft.com/office/spreadsheetml/2009/9/main" objectType="CheckBox" lockText="1" noThreeD="1"/>
</file>

<file path=xl/ctrlProps/ctrlProp998.xml><?xml version="1.0" encoding="utf-8"?>
<formControlPr xmlns="http://schemas.microsoft.com/office/spreadsheetml/2009/9/main" objectType="CheckBox" lockText="1" noThreeD="1"/>
</file>

<file path=xl/ctrlProps/ctrlProp9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110</xdr:rowOff>
    </xdr:from>
    <xdr:to>
      <xdr:col>13</xdr:col>
      <xdr:colOff>551181</xdr:colOff>
      <xdr:row>1</xdr:row>
      <xdr:rowOff>20108</xdr:rowOff>
    </xdr:to>
    <xdr:pic>
      <xdr:nvPicPr>
        <xdr:cNvPr id="4" name="Picture 3" descr="Decorative elemen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10"/>
          <a:ext cx="16789824" cy="545355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0</xdr:row>
      <xdr:rowOff>0</xdr:rowOff>
    </xdr:from>
    <xdr:to>
      <xdr:col>16</xdr:col>
      <xdr:colOff>0</xdr:colOff>
      <xdr:row>0</xdr:row>
      <xdr:rowOff>530679</xdr:rowOff>
    </xdr:to>
    <xdr:sp macro="" textlink="">
      <xdr:nvSpPr>
        <xdr:cNvPr id="5" name="TextBox 4" descr="For Office Use Only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599964" y="0"/>
          <a:ext cx="2177143" cy="530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144000" rIns="144000" rtlCol="0" anchor="t"/>
        <a:lstStyle/>
        <a:p>
          <a:pPr algn="r"/>
          <a:r>
            <a:rPr lang="en-GB" sz="1100" b="0">
              <a:solidFill>
                <a:schemeClr val="bg1"/>
              </a:solidFill>
            </a:rPr>
            <a:t>For Office Use Only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6" name="TextBox 5" descr="Title&#10;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76893" y="0"/>
          <a:ext cx="4803321" cy="1483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16000" tIns="144000" rIns="144000" bIns="288000" rtlCol="0" anchor="ctr" anchorCtr="0"/>
        <a:lstStyle/>
        <a:p>
          <a:r>
            <a:rPr lang="en-GB" sz="3200">
              <a:solidFill>
                <a:schemeClr val="bg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Summary Invoice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</xdr:row>
          <xdr:rowOff>114300</xdr:rowOff>
        </xdr:from>
        <xdr:to>
          <xdr:col>11</xdr:col>
          <xdr:colOff>469900</xdr:colOff>
          <xdr:row>7</xdr:row>
          <xdr:rowOff>330200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114300</xdr:rowOff>
        </xdr:from>
        <xdr:to>
          <xdr:col>11</xdr:col>
          <xdr:colOff>469900</xdr:colOff>
          <xdr:row>8</xdr:row>
          <xdr:rowOff>330200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</xdr:row>
          <xdr:rowOff>127000</xdr:rowOff>
        </xdr:from>
        <xdr:to>
          <xdr:col>11</xdr:col>
          <xdr:colOff>469900</xdr:colOff>
          <xdr:row>9</xdr:row>
          <xdr:rowOff>342900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</xdr:row>
          <xdr:rowOff>114300</xdr:rowOff>
        </xdr:from>
        <xdr:to>
          <xdr:col>11</xdr:col>
          <xdr:colOff>469900</xdr:colOff>
          <xdr:row>10</xdr:row>
          <xdr:rowOff>330200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</xdr:row>
          <xdr:rowOff>114300</xdr:rowOff>
        </xdr:from>
        <xdr:to>
          <xdr:col>11</xdr:col>
          <xdr:colOff>469900</xdr:colOff>
          <xdr:row>11</xdr:row>
          <xdr:rowOff>330200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</xdr:row>
          <xdr:rowOff>114300</xdr:rowOff>
        </xdr:from>
        <xdr:to>
          <xdr:col>11</xdr:col>
          <xdr:colOff>469900</xdr:colOff>
          <xdr:row>12</xdr:row>
          <xdr:rowOff>330200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</xdr:row>
          <xdr:rowOff>114300</xdr:rowOff>
        </xdr:from>
        <xdr:to>
          <xdr:col>11</xdr:col>
          <xdr:colOff>469900</xdr:colOff>
          <xdr:row>13</xdr:row>
          <xdr:rowOff>330200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</xdr:row>
          <xdr:rowOff>114300</xdr:rowOff>
        </xdr:from>
        <xdr:to>
          <xdr:col>11</xdr:col>
          <xdr:colOff>469900</xdr:colOff>
          <xdr:row>14</xdr:row>
          <xdr:rowOff>330200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</xdr:row>
          <xdr:rowOff>114300</xdr:rowOff>
        </xdr:from>
        <xdr:to>
          <xdr:col>11</xdr:col>
          <xdr:colOff>469900</xdr:colOff>
          <xdr:row>15</xdr:row>
          <xdr:rowOff>330200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</xdr:row>
          <xdr:rowOff>114300</xdr:rowOff>
        </xdr:from>
        <xdr:to>
          <xdr:col>11</xdr:col>
          <xdr:colOff>469900</xdr:colOff>
          <xdr:row>16</xdr:row>
          <xdr:rowOff>330200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</xdr:row>
          <xdr:rowOff>114300</xdr:rowOff>
        </xdr:from>
        <xdr:to>
          <xdr:col>11</xdr:col>
          <xdr:colOff>469900</xdr:colOff>
          <xdr:row>17</xdr:row>
          <xdr:rowOff>330200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</xdr:row>
          <xdr:rowOff>114300</xdr:rowOff>
        </xdr:from>
        <xdr:to>
          <xdr:col>11</xdr:col>
          <xdr:colOff>469900</xdr:colOff>
          <xdr:row>18</xdr:row>
          <xdr:rowOff>330200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</xdr:row>
          <xdr:rowOff>114300</xdr:rowOff>
        </xdr:from>
        <xdr:to>
          <xdr:col>11</xdr:col>
          <xdr:colOff>469900</xdr:colOff>
          <xdr:row>19</xdr:row>
          <xdr:rowOff>330200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</xdr:row>
          <xdr:rowOff>114300</xdr:rowOff>
        </xdr:from>
        <xdr:to>
          <xdr:col>11</xdr:col>
          <xdr:colOff>469900</xdr:colOff>
          <xdr:row>20</xdr:row>
          <xdr:rowOff>330200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</xdr:row>
          <xdr:rowOff>114300</xdr:rowOff>
        </xdr:from>
        <xdr:to>
          <xdr:col>11</xdr:col>
          <xdr:colOff>469900</xdr:colOff>
          <xdr:row>21</xdr:row>
          <xdr:rowOff>330200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</xdr:row>
          <xdr:rowOff>114300</xdr:rowOff>
        </xdr:from>
        <xdr:to>
          <xdr:col>11</xdr:col>
          <xdr:colOff>469900</xdr:colOff>
          <xdr:row>22</xdr:row>
          <xdr:rowOff>330200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</xdr:row>
          <xdr:rowOff>114300</xdr:rowOff>
        </xdr:from>
        <xdr:to>
          <xdr:col>11</xdr:col>
          <xdr:colOff>469900</xdr:colOff>
          <xdr:row>23</xdr:row>
          <xdr:rowOff>330200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</xdr:row>
          <xdr:rowOff>114300</xdr:rowOff>
        </xdr:from>
        <xdr:to>
          <xdr:col>11</xdr:col>
          <xdr:colOff>469900</xdr:colOff>
          <xdr:row>24</xdr:row>
          <xdr:rowOff>330200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</xdr:row>
          <xdr:rowOff>114300</xdr:rowOff>
        </xdr:from>
        <xdr:to>
          <xdr:col>11</xdr:col>
          <xdr:colOff>469900</xdr:colOff>
          <xdr:row>25</xdr:row>
          <xdr:rowOff>330200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</xdr:row>
          <xdr:rowOff>114300</xdr:rowOff>
        </xdr:from>
        <xdr:to>
          <xdr:col>11</xdr:col>
          <xdr:colOff>469900</xdr:colOff>
          <xdr:row>26</xdr:row>
          <xdr:rowOff>330200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</xdr:row>
          <xdr:rowOff>114300</xdr:rowOff>
        </xdr:from>
        <xdr:to>
          <xdr:col>11</xdr:col>
          <xdr:colOff>469900</xdr:colOff>
          <xdr:row>27</xdr:row>
          <xdr:rowOff>330200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</xdr:row>
          <xdr:rowOff>114300</xdr:rowOff>
        </xdr:from>
        <xdr:to>
          <xdr:col>11</xdr:col>
          <xdr:colOff>469900</xdr:colOff>
          <xdr:row>28</xdr:row>
          <xdr:rowOff>330200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</xdr:row>
          <xdr:rowOff>114300</xdr:rowOff>
        </xdr:from>
        <xdr:to>
          <xdr:col>11</xdr:col>
          <xdr:colOff>469900</xdr:colOff>
          <xdr:row>29</xdr:row>
          <xdr:rowOff>330200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</xdr:row>
          <xdr:rowOff>114300</xdr:rowOff>
        </xdr:from>
        <xdr:to>
          <xdr:col>11</xdr:col>
          <xdr:colOff>469900</xdr:colOff>
          <xdr:row>30</xdr:row>
          <xdr:rowOff>330200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</xdr:row>
          <xdr:rowOff>114300</xdr:rowOff>
        </xdr:from>
        <xdr:to>
          <xdr:col>11</xdr:col>
          <xdr:colOff>469900</xdr:colOff>
          <xdr:row>31</xdr:row>
          <xdr:rowOff>330200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</xdr:row>
          <xdr:rowOff>114300</xdr:rowOff>
        </xdr:from>
        <xdr:to>
          <xdr:col>11</xdr:col>
          <xdr:colOff>469900</xdr:colOff>
          <xdr:row>32</xdr:row>
          <xdr:rowOff>330200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</xdr:row>
          <xdr:rowOff>114300</xdr:rowOff>
        </xdr:from>
        <xdr:to>
          <xdr:col>11</xdr:col>
          <xdr:colOff>469900</xdr:colOff>
          <xdr:row>33</xdr:row>
          <xdr:rowOff>330200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</xdr:row>
          <xdr:rowOff>114300</xdr:rowOff>
        </xdr:from>
        <xdr:to>
          <xdr:col>11</xdr:col>
          <xdr:colOff>469900</xdr:colOff>
          <xdr:row>34</xdr:row>
          <xdr:rowOff>330200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</xdr:row>
          <xdr:rowOff>114300</xdr:rowOff>
        </xdr:from>
        <xdr:to>
          <xdr:col>11</xdr:col>
          <xdr:colOff>469900</xdr:colOff>
          <xdr:row>35</xdr:row>
          <xdr:rowOff>330200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</xdr:row>
          <xdr:rowOff>114300</xdr:rowOff>
        </xdr:from>
        <xdr:to>
          <xdr:col>11</xdr:col>
          <xdr:colOff>469900</xdr:colOff>
          <xdr:row>36</xdr:row>
          <xdr:rowOff>330200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</xdr:row>
          <xdr:rowOff>114300</xdr:rowOff>
        </xdr:from>
        <xdr:to>
          <xdr:col>11</xdr:col>
          <xdr:colOff>469900</xdr:colOff>
          <xdr:row>37</xdr:row>
          <xdr:rowOff>330200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</xdr:row>
          <xdr:rowOff>114300</xdr:rowOff>
        </xdr:from>
        <xdr:to>
          <xdr:col>11</xdr:col>
          <xdr:colOff>469900</xdr:colOff>
          <xdr:row>38</xdr:row>
          <xdr:rowOff>330200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</xdr:row>
          <xdr:rowOff>114300</xdr:rowOff>
        </xdr:from>
        <xdr:to>
          <xdr:col>11</xdr:col>
          <xdr:colOff>469900</xdr:colOff>
          <xdr:row>39</xdr:row>
          <xdr:rowOff>330200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</xdr:row>
          <xdr:rowOff>114300</xdr:rowOff>
        </xdr:from>
        <xdr:to>
          <xdr:col>11</xdr:col>
          <xdr:colOff>469900</xdr:colOff>
          <xdr:row>40</xdr:row>
          <xdr:rowOff>330200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</xdr:row>
          <xdr:rowOff>114300</xdr:rowOff>
        </xdr:from>
        <xdr:to>
          <xdr:col>11</xdr:col>
          <xdr:colOff>469900</xdr:colOff>
          <xdr:row>41</xdr:row>
          <xdr:rowOff>330200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</xdr:row>
          <xdr:rowOff>114300</xdr:rowOff>
        </xdr:from>
        <xdr:to>
          <xdr:col>11</xdr:col>
          <xdr:colOff>469900</xdr:colOff>
          <xdr:row>42</xdr:row>
          <xdr:rowOff>330200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</xdr:row>
          <xdr:rowOff>114300</xdr:rowOff>
        </xdr:from>
        <xdr:to>
          <xdr:col>11</xdr:col>
          <xdr:colOff>469900</xdr:colOff>
          <xdr:row>43</xdr:row>
          <xdr:rowOff>330200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</xdr:row>
          <xdr:rowOff>114300</xdr:rowOff>
        </xdr:from>
        <xdr:to>
          <xdr:col>11</xdr:col>
          <xdr:colOff>469900</xdr:colOff>
          <xdr:row>44</xdr:row>
          <xdr:rowOff>330200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</xdr:row>
          <xdr:rowOff>114300</xdr:rowOff>
        </xdr:from>
        <xdr:to>
          <xdr:col>11</xdr:col>
          <xdr:colOff>469900</xdr:colOff>
          <xdr:row>45</xdr:row>
          <xdr:rowOff>330200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</xdr:row>
          <xdr:rowOff>114300</xdr:rowOff>
        </xdr:from>
        <xdr:to>
          <xdr:col>11</xdr:col>
          <xdr:colOff>469900</xdr:colOff>
          <xdr:row>46</xdr:row>
          <xdr:rowOff>330200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</xdr:row>
          <xdr:rowOff>114300</xdr:rowOff>
        </xdr:from>
        <xdr:to>
          <xdr:col>11</xdr:col>
          <xdr:colOff>469900</xdr:colOff>
          <xdr:row>47</xdr:row>
          <xdr:rowOff>330200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</xdr:row>
          <xdr:rowOff>114300</xdr:rowOff>
        </xdr:from>
        <xdr:to>
          <xdr:col>11</xdr:col>
          <xdr:colOff>469900</xdr:colOff>
          <xdr:row>48</xdr:row>
          <xdr:rowOff>330200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</xdr:row>
          <xdr:rowOff>114300</xdr:rowOff>
        </xdr:from>
        <xdr:to>
          <xdr:col>11</xdr:col>
          <xdr:colOff>469900</xdr:colOff>
          <xdr:row>49</xdr:row>
          <xdr:rowOff>330200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52</xdr:row>
          <xdr:rowOff>114300</xdr:rowOff>
        </xdr:from>
        <xdr:to>
          <xdr:col>11</xdr:col>
          <xdr:colOff>469900</xdr:colOff>
          <xdr:row>52</xdr:row>
          <xdr:rowOff>330200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53</xdr:row>
          <xdr:rowOff>114300</xdr:rowOff>
        </xdr:from>
        <xdr:to>
          <xdr:col>11</xdr:col>
          <xdr:colOff>469900</xdr:colOff>
          <xdr:row>53</xdr:row>
          <xdr:rowOff>330200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</xdr:row>
          <xdr:rowOff>114300</xdr:rowOff>
        </xdr:from>
        <xdr:to>
          <xdr:col>13</xdr:col>
          <xdr:colOff>469900</xdr:colOff>
          <xdr:row>7</xdr:row>
          <xdr:rowOff>330200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</xdr:row>
          <xdr:rowOff>114300</xdr:rowOff>
        </xdr:from>
        <xdr:to>
          <xdr:col>13</xdr:col>
          <xdr:colOff>469900</xdr:colOff>
          <xdr:row>8</xdr:row>
          <xdr:rowOff>330200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</xdr:row>
          <xdr:rowOff>127000</xdr:rowOff>
        </xdr:from>
        <xdr:to>
          <xdr:col>13</xdr:col>
          <xdr:colOff>469900</xdr:colOff>
          <xdr:row>9</xdr:row>
          <xdr:rowOff>342900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</xdr:row>
          <xdr:rowOff>114300</xdr:rowOff>
        </xdr:from>
        <xdr:to>
          <xdr:col>13</xdr:col>
          <xdr:colOff>469900</xdr:colOff>
          <xdr:row>10</xdr:row>
          <xdr:rowOff>330200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</xdr:row>
          <xdr:rowOff>114300</xdr:rowOff>
        </xdr:from>
        <xdr:to>
          <xdr:col>13</xdr:col>
          <xdr:colOff>469900</xdr:colOff>
          <xdr:row>11</xdr:row>
          <xdr:rowOff>330200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</xdr:row>
          <xdr:rowOff>114300</xdr:rowOff>
        </xdr:from>
        <xdr:to>
          <xdr:col>13</xdr:col>
          <xdr:colOff>469900</xdr:colOff>
          <xdr:row>12</xdr:row>
          <xdr:rowOff>330200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</xdr:row>
          <xdr:rowOff>114300</xdr:rowOff>
        </xdr:from>
        <xdr:to>
          <xdr:col>13</xdr:col>
          <xdr:colOff>469900</xdr:colOff>
          <xdr:row>13</xdr:row>
          <xdr:rowOff>330200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</xdr:row>
          <xdr:rowOff>114300</xdr:rowOff>
        </xdr:from>
        <xdr:to>
          <xdr:col>13</xdr:col>
          <xdr:colOff>469900</xdr:colOff>
          <xdr:row>14</xdr:row>
          <xdr:rowOff>330200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</xdr:row>
          <xdr:rowOff>114300</xdr:rowOff>
        </xdr:from>
        <xdr:to>
          <xdr:col>13</xdr:col>
          <xdr:colOff>469900</xdr:colOff>
          <xdr:row>15</xdr:row>
          <xdr:rowOff>330200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</xdr:row>
          <xdr:rowOff>114300</xdr:rowOff>
        </xdr:from>
        <xdr:to>
          <xdr:col>13</xdr:col>
          <xdr:colOff>469900</xdr:colOff>
          <xdr:row>16</xdr:row>
          <xdr:rowOff>330200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</xdr:row>
          <xdr:rowOff>114300</xdr:rowOff>
        </xdr:from>
        <xdr:to>
          <xdr:col>13</xdr:col>
          <xdr:colOff>469900</xdr:colOff>
          <xdr:row>17</xdr:row>
          <xdr:rowOff>330200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</xdr:row>
          <xdr:rowOff>114300</xdr:rowOff>
        </xdr:from>
        <xdr:to>
          <xdr:col>13</xdr:col>
          <xdr:colOff>469900</xdr:colOff>
          <xdr:row>18</xdr:row>
          <xdr:rowOff>330200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</xdr:row>
          <xdr:rowOff>114300</xdr:rowOff>
        </xdr:from>
        <xdr:to>
          <xdr:col>13</xdr:col>
          <xdr:colOff>469900</xdr:colOff>
          <xdr:row>19</xdr:row>
          <xdr:rowOff>330200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</xdr:row>
          <xdr:rowOff>114300</xdr:rowOff>
        </xdr:from>
        <xdr:to>
          <xdr:col>13</xdr:col>
          <xdr:colOff>469900</xdr:colOff>
          <xdr:row>20</xdr:row>
          <xdr:rowOff>330200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</xdr:row>
          <xdr:rowOff>114300</xdr:rowOff>
        </xdr:from>
        <xdr:to>
          <xdr:col>13</xdr:col>
          <xdr:colOff>469900</xdr:colOff>
          <xdr:row>21</xdr:row>
          <xdr:rowOff>330200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</xdr:row>
          <xdr:rowOff>114300</xdr:rowOff>
        </xdr:from>
        <xdr:to>
          <xdr:col>13</xdr:col>
          <xdr:colOff>469900</xdr:colOff>
          <xdr:row>22</xdr:row>
          <xdr:rowOff>330200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</xdr:row>
          <xdr:rowOff>114300</xdr:rowOff>
        </xdr:from>
        <xdr:to>
          <xdr:col>13</xdr:col>
          <xdr:colOff>469900</xdr:colOff>
          <xdr:row>23</xdr:row>
          <xdr:rowOff>330200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</xdr:row>
          <xdr:rowOff>114300</xdr:rowOff>
        </xdr:from>
        <xdr:to>
          <xdr:col>13</xdr:col>
          <xdr:colOff>469900</xdr:colOff>
          <xdr:row>24</xdr:row>
          <xdr:rowOff>330200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</xdr:row>
          <xdr:rowOff>114300</xdr:rowOff>
        </xdr:from>
        <xdr:to>
          <xdr:col>13</xdr:col>
          <xdr:colOff>469900</xdr:colOff>
          <xdr:row>25</xdr:row>
          <xdr:rowOff>330200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</xdr:row>
          <xdr:rowOff>114300</xdr:rowOff>
        </xdr:from>
        <xdr:to>
          <xdr:col>13</xdr:col>
          <xdr:colOff>469900</xdr:colOff>
          <xdr:row>26</xdr:row>
          <xdr:rowOff>330200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</xdr:row>
          <xdr:rowOff>114300</xdr:rowOff>
        </xdr:from>
        <xdr:to>
          <xdr:col>13</xdr:col>
          <xdr:colOff>469900</xdr:colOff>
          <xdr:row>27</xdr:row>
          <xdr:rowOff>330200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</xdr:row>
          <xdr:rowOff>114300</xdr:rowOff>
        </xdr:from>
        <xdr:to>
          <xdr:col>13</xdr:col>
          <xdr:colOff>469900</xdr:colOff>
          <xdr:row>28</xdr:row>
          <xdr:rowOff>330200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</xdr:row>
          <xdr:rowOff>114300</xdr:rowOff>
        </xdr:from>
        <xdr:to>
          <xdr:col>13</xdr:col>
          <xdr:colOff>469900</xdr:colOff>
          <xdr:row>29</xdr:row>
          <xdr:rowOff>330200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</xdr:row>
          <xdr:rowOff>114300</xdr:rowOff>
        </xdr:from>
        <xdr:to>
          <xdr:col>13</xdr:col>
          <xdr:colOff>469900</xdr:colOff>
          <xdr:row>30</xdr:row>
          <xdr:rowOff>330200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</xdr:row>
          <xdr:rowOff>114300</xdr:rowOff>
        </xdr:from>
        <xdr:to>
          <xdr:col>13</xdr:col>
          <xdr:colOff>469900</xdr:colOff>
          <xdr:row>31</xdr:row>
          <xdr:rowOff>330200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</xdr:row>
          <xdr:rowOff>114300</xdr:rowOff>
        </xdr:from>
        <xdr:to>
          <xdr:col>13</xdr:col>
          <xdr:colOff>469900</xdr:colOff>
          <xdr:row>32</xdr:row>
          <xdr:rowOff>330200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</xdr:row>
          <xdr:rowOff>114300</xdr:rowOff>
        </xdr:from>
        <xdr:to>
          <xdr:col>13</xdr:col>
          <xdr:colOff>469900</xdr:colOff>
          <xdr:row>33</xdr:row>
          <xdr:rowOff>330200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</xdr:row>
          <xdr:rowOff>114300</xdr:rowOff>
        </xdr:from>
        <xdr:to>
          <xdr:col>13</xdr:col>
          <xdr:colOff>469900</xdr:colOff>
          <xdr:row>34</xdr:row>
          <xdr:rowOff>330200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</xdr:row>
          <xdr:rowOff>114300</xdr:rowOff>
        </xdr:from>
        <xdr:to>
          <xdr:col>13</xdr:col>
          <xdr:colOff>469900</xdr:colOff>
          <xdr:row>35</xdr:row>
          <xdr:rowOff>330200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</xdr:row>
          <xdr:rowOff>114300</xdr:rowOff>
        </xdr:from>
        <xdr:to>
          <xdr:col>13</xdr:col>
          <xdr:colOff>469900</xdr:colOff>
          <xdr:row>36</xdr:row>
          <xdr:rowOff>330200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</xdr:row>
          <xdr:rowOff>114300</xdr:rowOff>
        </xdr:from>
        <xdr:to>
          <xdr:col>13</xdr:col>
          <xdr:colOff>469900</xdr:colOff>
          <xdr:row>37</xdr:row>
          <xdr:rowOff>330200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</xdr:row>
          <xdr:rowOff>114300</xdr:rowOff>
        </xdr:from>
        <xdr:to>
          <xdr:col>13</xdr:col>
          <xdr:colOff>469900</xdr:colOff>
          <xdr:row>38</xdr:row>
          <xdr:rowOff>330200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</xdr:row>
          <xdr:rowOff>114300</xdr:rowOff>
        </xdr:from>
        <xdr:to>
          <xdr:col>13</xdr:col>
          <xdr:colOff>469900</xdr:colOff>
          <xdr:row>39</xdr:row>
          <xdr:rowOff>330200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</xdr:row>
          <xdr:rowOff>114300</xdr:rowOff>
        </xdr:from>
        <xdr:to>
          <xdr:col>13</xdr:col>
          <xdr:colOff>469900</xdr:colOff>
          <xdr:row>40</xdr:row>
          <xdr:rowOff>330200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</xdr:row>
          <xdr:rowOff>114300</xdr:rowOff>
        </xdr:from>
        <xdr:to>
          <xdr:col>13</xdr:col>
          <xdr:colOff>469900</xdr:colOff>
          <xdr:row>41</xdr:row>
          <xdr:rowOff>330200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</xdr:row>
          <xdr:rowOff>114300</xdr:rowOff>
        </xdr:from>
        <xdr:to>
          <xdr:col>13</xdr:col>
          <xdr:colOff>469900</xdr:colOff>
          <xdr:row>42</xdr:row>
          <xdr:rowOff>330200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</xdr:row>
          <xdr:rowOff>114300</xdr:rowOff>
        </xdr:from>
        <xdr:to>
          <xdr:col>13</xdr:col>
          <xdr:colOff>469900</xdr:colOff>
          <xdr:row>43</xdr:row>
          <xdr:rowOff>330200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</xdr:row>
          <xdr:rowOff>114300</xdr:rowOff>
        </xdr:from>
        <xdr:to>
          <xdr:col>13</xdr:col>
          <xdr:colOff>469900</xdr:colOff>
          <xdr:row>44</xdr:row>
          <xdr:rowOff>330200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</xdr:row>
          <xdr:rowOff>114300</xdr:rowOff>
        </xdr:from>
        <xdr:to>
          <xdr:col>13</xdr:col>
          <xdr:colOff>469900</xdr:colOff>
          <xdr:row>45</xdr:row>
          <xdr:rowOff>330200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</xdr:row>
          <xdr:rowOff>114300</xdr:rowOff>
        </xdr:from>
        <xdr:to>
          <xdr:col>13</xdr:col>
          <xdr:colOff>469900</xdr:colOff>
          <xdr:row>46</xdr:row>
          <xdr:rowOff>330200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</xdr:row>
          <xdr:rowOff>114300</xdr:rowOff>
        </xdr:from>
        <xdr:to>
          <xdr:col>13</xdr:col>
          <xdr:colOff>469900</xdr:colOff>
          <xdr:row>47</xdr:row>
          <xdr:rowOff>330200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</xdr:row>
          <xdr:rowOff>114300</xdr:rowOff>
        </xdr:from>
        <xdr:to>
          <xdr:col>13</xdr:col>
          <xdr:colOff>469900</xdr:colOff>
          <xdr:row>48</xdr:row>
          <xdr:rowOff>330200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</xdr:row>
          <xdr:rowOff>114300</xdr:rowOff>
        </xdr:from>
        <xdr:to>
          <xdr:col>13</xdr:col>
          <xdr:colOff>469900</xdr:colOff>
          <xdr:row>49</xdr:row>
          <xdr:rowOff>330200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52</xdr:row>
          <xdr:rowOff>114300</xdr:rowOff>
        </xdr:from>
        <xdr:to>
          <xdr:col>13</xdr:col>
          <xdr:colOff>469900</xdr:colOff>
          <xdr:row>52</xdr:row>
          <xdr:rowOff>330200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53</xdr:row>
          <xdr:rowOff>114300</xdr:rowOff>
        </xdr:from>
        <xdr:to>
          <xdr:col>13</xdr:col>
          <xdr:colOff>469900</xdr:colOff>
          <xdr:row>53</xdr:row>
          <xdr:rowOff>330200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</xdr:row>
          <xdr:rowOff>114300</xdr:rowOff>
        </xdr:from>
        <xdr:to>
          <xdr:col>11</xdr:col>
          <xdr:colOff>482600</xdr:colOff>
          <xdr:row>50</xdr:row>
          <xdr:rowOff>330200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51</xdr:row>
          <xdr:rowOff>114300</xdr:rowOff>
        </xdr:from>
        <xdr:to>
          <xdr:col>11</xdr:col>
          <xdr:colOff>482600</xdr:colOff>
          <xdr:row>51</xdr:row>
          <xdr:rowOff>330200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</xdr:row>
          <xdr:rowOff>114300</xdr:rowOff>
        </xdr:from>
        <xdr:to>
          <xdr:col>13</xdr:col>
          <xdr:colOff>482600</xdr:colOff>
          <xdr:row>50</xdr:row>
          <xdr:rowOff>330200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51</xdr:row>
          <xdr:rowOff>114300</xdr:rowOff>
        </xdr:from>
        <xdr:to>
          <xdr:col>13</xdr:col>
          <xdr:colOff>482600</xdr:colOff>
          <xdr:row>51</xdr:row>
          <xdr:rowOff>330200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54</xdr:row>
          <xdr:rowOff>114300</xdr:rowOff>
        </xdr:from>
        <xdr:to>
          <xdr:col>11</xdr:col>
          <xdr:colOff>469900</xdr:colOff>
          <xdr:row>54</xdr:row>
          <xdr:rowOff>330200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55</xdr:row>
          <xdr:rowOff>114300</xdr:rowOff>
        </xdr:from>
        <xdr:to>
          <xdr:col>11</xdr:col>
          <xdr:colOff>469900</xdr:colOff>
          <xdr:row>55</xdr:row>
          <xdr:rowOff>330200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56</xdr:row>
          <xdr:rowOff>127000</xdr:rowOff>
        </xdr:from>
        <xdr:to>
          <xdr:col>11</xdr:col>
          <xdr:colOff>469900</xdr:colOff>
          <xdr:row>56</xdr:row>
          <xdr:rowOff>342900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57</xdr:row>
          <xdr:rowOff>114300</xdr:rowOff>
        </xdr:from>
        <xdr:to>
          <xdr:col>11</xdr:col>
          <xdr:colOff>469900</xdr:colOff>
          <xdr:row>57</xdr:row>
          <xdr:rowOff>330200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58</xdr:row>
          <xdr:rowOff>114300</xdr:rowOff>
        </xdr:from>
        <xdr:to>
          <xdr:col>11</xdr:col>
          <xdr:colOff>469900</xdr:colOff>
          <xdr:row>58</xdr:row>
          <xdr:rowOff>330200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59</xdr:row>
          <xdr:rowOff>114300</xdr:rowOff>
        </xdr:from>
        <xdr:to>
          <xdr:col>11</xdr:col>
          <xdr:colOff>469900</xdr:colOff>
          <xdr:row>59</xdr:row>
          <xdr:rowOff>330200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60</xdr:row>
          <xdr:rowOff>114300</xdr:rowOff>
        </xdr:from>
        <xdr:to>
          <xdr:col>11</xdr:col>
          <xdr:colOff>469900</xdr:colOff>
          <xdr:row>60</xdr:row>
          <xdr:rowOff>330200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61</xdr:row>
          <xdr:rowOff>114300</xdr:rowOff>
        </xdr:from>
        <xdr:to>
          <xdr:col>11</xdr:col>
          <xdr:colOff>469900</xdr:colOff>
          <xdr:row>61</xdr:row>
          <xdr:rowOff>330200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62</xdr:row>
          <xdr:rowOff>114300</xdr:rowOff>
        </xdr:from>
        <xdr:to>
          <xdr:col>11</xdr:col>
          <xdr:colOff>469900</xdr:colOff>
          <xdr:row>62</xdr:row>
          <xdr:rowOff>330200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63</xdr:row>
          <xdr:rowOff>114300</xdr:rowOff>
        </xdr:from>
        <xdr:to>
          <xdr:col>11</xdr:col>
          <xdr:colOff>469900</xdr:colOff>
          <xdr:row>63</xdr:row>
          <xdr:rowOff>330200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64</xdr:row>
          <xdr:rowOff>114300</xdr:rowOff>
        </xdr:from>
        <xdr:to>
          <xdr:col>11</xdr:col>
          <xdr:colOff>469900</xdr:colOff>
          <xdr:row>64</xdr:row>
          <xdr:rowOff>330200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65</xdr:row>
          <xdr:rowOff>114300</xdr:rowOff>
        </xdr:from>
        <xdr:to>
          <xdr:col>11</xdr:col>
          <xdr:colOff>469900</xdr:colOff>
          <xdr:row>65</xdr:row>
          <xdr:rowOff>330200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66</xdr:row>
          <xdr:rowOff>114300</xdr:rowOff>
        </xdr:from>
        <xdr:to>
          <xdr:col>11</xdr:col>
          <xdr:colOff>469900</xdr:colOff>
          <xdr:row>66</xdr:row>
          <xdr:rowOff>330200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67</xdr:row>
          <xdr:rowOff>114300</xdr:rowOff>
        </xdr:from>
        <xdr:to>
          <xdr:col>11</xdr:col>
          <xdr:colOff>469900</xdr:colOff>
          <xdr:row>67</xdr:row>
          <xdr:rowOff>330200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68</xdr:row>
          <xdr:rowOff>114300</xdr:rowOff>
        </xdr:from>
        <xdr:to>
          <xdr:col>11</xdr:col>
          <xdr:colOff>469900</xdr:colOff>
          <xdr:row>68</xdr:row>
          <xdr:rowOff>330200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69</xdr:row>
          <xdr:rowOff>114300</xdr:rowOff>
        </xdr:from>
        <xdr:to>
          <xdr:col>11</xdr:col>
          <xdr:colOff>469900</xdr:colOff>
          <xdr:row>69</xdr:row>
          <xdr:rowOff>330200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70</xdr:row>
          <xdr:rowOff>114300</xdr:rowOff>
        </xdr:from>
        <xdr:to>
          <xdr:col>11</xdr:col>
          <xdr:colOff>469900</xdr:colOff>
          <xdr:row>70</xdr:row>
          <xdr:rowOff>330200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71</xdr:row>
          <xdr:rowOff>114300</xdr:rowOff>
        </xdr:from>
        <xdr:to>
          <xdr:col>11</xdr:col>
          <xdr:colOff>469900</xdr:colOff>
          <xdr:row>71</xdr:row>
          <xdr:rowOff>330200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72</xdr:row>
          <xdr:rowOff>114300</xdr:rowOff>
        </xdr:from>
        <xdr:to>
          <xdr:col>11</xdr:col>
          <xdr:colOff>469900</xdr:colOff>
          <xdr:row>72</xdr:row>
          <xdr:rowOff>330200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73</xdr:row>
          <xdr:rowOff>114300</xdr:rowOff>
        </xdr:from>
        <xdr:to>
          <xdr:col>11</xdr:col>
          <xdr:colOff>469900</xdr:colOff>
          <xdr:row>73</xdr:row>
          <xdr:rowOff>330200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74</xdr:row>
          <xdr:rowOff>114300</xdr:rowOff>
        </xdr:from>
        <xdr:to>
          <xdr:col>11</xdr:col>
          <xdr:colOff>469900</xdr:colOff>
          <xdr:row>74</xdr:row>
          <xdr:rowOff>330200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75</xdr:row>
          <xdr:rowOff>114300</xdr:rowOff>
        </xdr:from>
        <xdr:to>
          <xdr:col>11</xdr:col>
          <xdr:colOff>469900</xdr:colOff>
          <xdr:row>75</xdr:row>
          <xdr:rowOff>330200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76</xdr:row>
          <xdr:rowOff>114300</xdr:rowOff>
        </xdr:from>
        <xdr:to>
          <xdr:col>11</xdr:col>
          <xdr:colOff>469900</xdr:colOff>
          <xdr:row>76</xdr:row>
          <xdr:rowOff>330200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77</xdr:row>
          <xdr:rowOff>114300</xdr:rowOff>
        </xdr:from>
        <xdr:to>
          <xdr:col>11</xdr:col>
          <xdr:colOff>469900</xdr:colOff>
          <xdr:row>77</xdr:row>
          <xdr:rowOff>330200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78</xdr:row>
          <xdr:rowOff>114300</xdr:rowOff>
        </xdr:from>
        <xdr:to>
          <xdr:col>11</xdr:col>
          <xdr:colOff>469900</xdr:colOff>
          <xdr:row>78</xdr:row>
          <xdr:rowOff>330200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79</xdr:row>
          <xdr:rowOff>114300</xdr:rowOff>
        </xdr:from>
        <xdr:to>
          <xdr:col>11</xdr:col>
          <xdr:colOff>469900</xdr:colOff>
          <xdr:row>79</xdr:row>
          <xdr:rowOff>330200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80</xdr:row>
          <xdr:rowOff>114300</xdr:rowOff>
        </xdr:from>
        <xdr:to>
          <xdr:col>11</xdr:col>
          <xdr:colOff>469900</xdr:colOff>
          <xdr:row>80</xdr:row>
          <xdr:rowOff>330200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81</xdr:row>
          <xdr:rowOff>114300</xdr:rowOff>
        </xdr:from>
        <xdr:to>
          <xdr:col>11</xdr:col>
          <xdr:colOff>469900</xdr:colOff>
          <xdr:row>81</xdr:row>
          <xdr:rowOff>330200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82</xdr:row>
          <xdr:rowOff>114300</xdr:rowOff>
        </xdr:from>
        <xdr:to>
          <xdr:col>11</xdr:col>
          <xdr:colOff>469900</xdr:colOff>
          <xdr:row>82</xdr:row>
          <xdr:rowOff>330200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83</xdr:row>
          <xdr:rowOff>114300</xdr:rowOff>
        </xdr:from>
        <xdr:to>
          <xdr:col>11</xdr:col>
          <xdr:colOff>469900</xdr:colOff>
          <xdr:row>83</xdr:row>
          <xdr:rowOff>330200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84</xdr:row>
          <xdr:rowOff>114300</xdr:rowOff>
        </xdr:from>
        <xdr:to>
          <xdr:col>11</xdr:col>
          <xdr:colOff>469900</xdr:colOff>
          <xdr:row>84</xdr:row>
          <xdr:rowOff>330200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85</xdr:row>
          <xdr:rowOff>114300</xdr:rowOff>
        </xdr:from>
        <xdr:to>
          <xdr:col>11</xdr:col>
          <xdr:colOff>469900</xdr:colOff>
          <xdr:row>85</xdr:row>
          <xdr:rowOff>330200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86</xdr:row>
          <xdr:rowOff>114300</xdr:rowOff>
        </xdr:from>
        <xdr:to>
          <xdr:col>11</xdr:col>
          <xdr:colOff>469900</xdr:colOff>
          <xdr:row>86</xdr:row>
          <xdr:rowOff>330200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87</xdr:row>
          <xdr:rowOff>114300</xdr:rowOff>
        </xdr:from>
        <xdr:to>
          <xdr:col>11</xdr:col>
          <xdr:colOff>469900</xdr:colOff>
          <xdr:row>87</xdr:row>
          <xdr:rowOff>330200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88</xdr:row>
          <xdr:rowOff>114300</xdr:rowOff>
        </xdr:from>
        <xdr:to>
          <xdr:col>11</xdr:col>
          <xdr:colOff>469900</xdr:colOff>
          <xdr:row>88</xdr:row>
          <xdr:rowOff>330200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89</xdr:row>
          <xdr:rowOff>114300</xdr:rowOff>
        </xdr:from>
        <xdr:to>
          <xdr:col>11</xdr:col>
          <xdr:colOff>469900</xdr:colOff>
          <xdr:row>89</xdr:row>
          <xdr:rowOff>330200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90</xdr:row>
          <xdr:rowOff>114300</xdr:rowOff>
        </xdr:from>
        <xdr:to>
          <xdr:col>11</xdr:col>
          <xdr:colOff>469900</xdr:colOff>
          <xdr:row>90</xdr:row>
          <xdr:rowOff>330200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91</xdr:row>
          <xdr:rowOff>114300</xdr:rowOff>
        </xdr:from>
        <xdr:to>
          <xdr:col>11</xdr:col>
          <xdr:colOff>469900</xdr:colOff>
          <xdr:row>91</xdr:row>
          <xdr:rowOff>330200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92</xdr:row>
          <xdr:rowOff>114300</xdr:rowOff>
        </xdr:from>
        <xdr:to>
          <xdr:col>11</xdr:col>
          <xdr:colOff>469900</xdr:colOff>
          <xdr:row>92</xdr:row>
          <xdr:rowOff>330200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93</xdr:row>
          <xdr:rowOff>114300</xdr:rowOff>
        </xdr:from>
        <xdr:to>
          <xdr:col>11</xdr:col>
          <xdr:colOff>469900</xdr:colOff>
          <xdr:row>93</xdr:row>
          <xdr:rowOff>330200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94</xdr:row>
          <xdr:rowOff>114300</xdr:rowOff>
        </xdr:from>
        <xdr:to>
          <xdr:col>11</xdr:col>
          <xdr:colOff>469900</xdr:colOff>
          <xdr:row>94</xdr:row>
          <xdr:rowOff>330200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95</xdr:row>
          <xdr:rowOff>114300</xdr:rowOff>
        </xdr:from>
        <xdr:to>
          <xdr:col>11</xdr:col>
          <xdr:colOff>469900</xdr:colOff>
          <xdr:row>95</xdr:row>
          <xdr:rowOff>330200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96</xdr:row>
          <xdr:rowOff>114300</xdr:rowOff>
        </xdr:from>
        <xdr:to>
          <xdr:col>11</xdr:col>
          <xdr:colOff>469900</xdr:colOff>
          <xdr:row>96</xdr:row>
          <xdr:rowOff>330200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99</xdr:row>
          <xdr:rowOff>114300</xdr:rowOff>
        </xdr:from>
        <xdr:to>
          <xdr:col>11</xdr:col>
          <xdr:colOff>469900</xdr:colOff>
          <xdr:row>99</xdr:row>
          <xdr:rowOff>330200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100</xdr:row>
          <xdr:rowOff>114300</xdr:rowOff>
        </xdr:from>
        <xdr:to>
          <xdr:col>11</xdr:col>
          <xdr:colOff>469900</xdr:colOff>
          <xdr:row>100</xdr:row>
          <xdr:rowOff>330200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54</xdr:row>
          <xdr:rowOff>114300</xdr:rowOff>
        </xdr:from>
        <xdr:to>
          <xdr:col>13</xdr:col>
          <xdr:colOff>469900</xdr:colOff>
          <xdr:row>54</xdr:row>
          <xdr:rowOff>330200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55</xdr:row>
          <xdr:rowOff>114300</xdr:rowOff>
        </xdr:from>
        <xdr:to>
          <xdr:col>13</xdr:col>
          <xdr:colOff>469900</xdr:colOff>
          <xdr:row>55</xdr:row>
          <xdr:rowOff>330200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56</xdr:row>
          <xdr:rowOff>127000</xdr:rowOff>
        </xdr:from>
        <xdr:to>
          <xdr:col>13</xdr:col>
          <xdr:colOff>469900</xdr:colOff>
          <xdr:row>56</xdr:row>
          <xdr:rowOff>342900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57</xdr:row>
          <xdr:rowOff>114300</xdr:rowOff>
        </xdr:from>
        <xdr:to>
          <xdr:col>13</xdr:col>
          <xdr:colOff>469900</xdr:colOff>
          <xdr:row>57</xdr:row>
          <xdr:rowOff>330200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58</xdr:row>
          <xdr:rowOff>114300</xdr:rowOff>
        </xdr:from>
        <xdr:to>
          <xdr:col>13</xdr:col>
          <xdr:colOff>469900</xdr:colOff>
          <xdr:row>58</xdr:row>
          <xdr:rowOff>330200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59</xdr:row>
          <xdr:rowOff>114300</xdr:rowOff>
        </xdr:from>
        <xdr:to>
          <xdr:col>13</xdr:col>
          <xdr:colOff>469900</xdr:colOff>
          <xdr:row>59</xdr:row>
          <xdr:rowOff>330200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60</xdr:row>
          <xdr:rowOff>114300</xdr:rowOff>
        </xdr:from>
        <xdr:to>
          <xdr:col>13</xdr:col>
          <xdr:colOff>469900</xdr:colOff>
          <xdr:row>60</xdr:row>
          <xdr:rowOff>330200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61</xdr:row>
          <xdr:rowOff>114300</xdr:rowOff>
        </xdr:from>
        <xdr:to>
          <xdr:col>13</xdr:col>
          <xdr:colOff>469900</xdr:colOff>
          <xdr:row>61</xdr:row>
          <xdr:rowOff>330200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62</xdr:row>
          <xdr:rowOff>114300</xdr:rowOff>
        </xdr:from>
        <xdr:to>
          <xdr:col>13</xdr:col>
          <xdr:colOff>469900</xdr:colOff>
          <xdr:row>62</xdr:row>
          <xdr:rowOff>330200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63</xdr:row>
          <xdr:rowOff>114300</xdr:rowOff>
        </xdr:from>
        <xdr:to>
          <xdr:col>13</xdr:col>
          <xdr:colOff>469900</xdr:colOff>
          <xdr:row>63</xdr:row>
          <xdr:rowOff>330200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64</xdr:row>
          <xdr:rowOff>114300</xdr:rowOff>
        </xdr:from>
        <xdr:to>
          <xdr:col>13</xdr:col>
          <xdr:colOff>469900</xdr:colOff>
          <xdr:row>64</xdr:row>
          <xdr:rowOff>330200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65</xdr:row>
          <xdr:rowOff>114300</xdr:rowOff>
        </xdr:from>
        <xdr:to>
          <xdr:col>13</xdr:col>
          <xdr:colOff>469900</xdr:colOff>
          <xdr:row>65</xdr:row>
          <xdr:rowOff>330200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66</xdr:row>
          <xdr:rowOff>114300</xdr:rowOff>
        </xdr:from>
        <xdr:to>
          <xdr:col>13</xdr:col>
          <xdr:colOff>469900</xdr:colOff>
          <xdr:row>66</xdr:row>
          <xdr:rowOff>330200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67</xdr:row>
          <xdr:rowOff>114300</xdr:rowOff>
        </xdr:from>
        <xdr:to>
          <xdr:col>13</xdr:col>
          <xdr:colOff>469900</xdr:colOff>
          <xdr:row>67</xdr:row>
          <xdr:rowOff>330200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68</xdr:row>
          <xdr:rowOff>114300</xdr:rowOff>
        </xdr:from>
        <xdr:to>
          <xdr:col>13</xdr:col>
          <xdr:colOff>469900</xdr:colOff>
          <xdr:row>68</xdr:row>
          <xdr:rowOff>330200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69</xdr:row>
          <xdr:rowOff>114300</xdr:rowOff>
        </xdr:from>
        <xdr:to>
          <xdr:col>13</xdr:col>
          <xdr:colOff>469900</xdr:colOff>
          <xdr:row>69</xdr:row>
          <xdr:rowOff>330200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70</xdr:row>
          <xdr:rowOff>114300</xdr:rowOff>
        </xdr:from>
        <xdr:to>
          <xdr:col>13</xdr:col>
          <xdr:colOff>469900</xdr:colOff>
          <xdr:row>70</xdr:row>
          <xdr:rowOff>330200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71</xdr:row>
          <xdr:rowOff>114300</xdr:rowOff>
        </xdr:from>
        <xdr:to>
          <xdr:col>13</xdr:col>
          <xdr:colOff>469900</xdr:colOff>
          <xdr:row>71</xdr:row>
          <xdr:rowOff>330200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72</xdr:row>
          <xdr:rowOff>114300</xdr:rowOff>
        </xdr:from>
        <xdr:to>
          <xdr:col>13</xdr:col>
          <xdr:colOff>469900</xdr:colOff>
          <xdr:row>72</xdr:row>
          <xdr:rowOff>330200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73</xdr:row>
          <xdr:rowOff>114300</xdr:rowOff>
        </xdr:from>
        <xdr:to>
          <xdr:col>13</xdr:col>
          <xdr:colOff>469900</xdr:colOff>
          <xdr:row>73</xdr:row>
          <xdr:rowOff>330200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74</xdr:row>
          <xdr:rowOff>114300</xdr:rowOff>
        </xdr:from>
        <xdr:to>
          <xdr:col>13</xdr:col>
          <xdr:colOff>469900</xdr:colOff>
          <xdr:row>74</xdr:row>
          <xdr:rowOff>330200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75</xdr:row>
          <xdr:rowOff>114300</xdr:rowOff>
        </xdr:from>
        <xdr:to>
          <xdr:col>13</xdr:col>
          <xdr:colOff>469900</xdr:colOff>
          <xdr:row>75</xdr:row>
          <xdr:rowOff>330200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76</xdr:row>
          <xdr:rowOff>114300</xdr:rowOff>
        </xdr:from>
        <xdr:to>
          <xdr:col>13</xdr:col>
          <xdr:colOff>469900</xdr:colOff>
          <xdr:row>76</xdr:row>
          <xdr:rowOff>330200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77</xdr:row>
          <xdr:rowOff>114300</xdr:rowOff>
        </xdr:from>
        <xdr:to>
          <xdr:col>13</xdr:col>
          <xdr:colOff>469900</xdr:colOff>
          <xdr:row>77</xdr:row>
          <xdr:rowOff>330200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78</xdr:row>
          <xdr:rowOff>114300</xdr:rowOff>
        </xdr:from>
        <xdr:to>
          <xdr:col>13</xdr:col>
          <xdr:colOff>469900</xdr:colOff>
          <xdr:row>78</xdr:row>
          <xdr:rowOff>330200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79</xdr:row>
          <xdr:rowOff>114300</xdr:rowOff>
        </xdr:from>
        <xdr:to>
          <xdr:col>13</xdr:col>
          <xdr:colOff>469900</xdr:colOff>
          <xdr:row>79</xdr:row>
          <xdr:rowOff>330200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80</xdr:row>
          <xdr:rowOff>114300</xdr:rowOff>
        </xdr:from>
        <xdr:to>
          <xdr:col>13</xdr:col>
          <xdr:colOff>469900</xdr:colOff>
          <xdr:row>80</xdr:row>
          <xdr:rowOff>330200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81</xdr:row>
          <xdr:rowOff>114300</xdr:rowOff>
        </xdr:from>
        <xdr:to>
          <xdr:col>13</xdr:col>
          <xdr:colOff>469900</xdr:colOff>
          <xdr:row>81</xdr:row>
          <xdr:rowOff>330200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82</xdr:row>
          <xdr:rowOff>114300</xdr:rowOff>
        </xdr:from>
        <xdr:to>
          <xdr:col>13</xdr:col>
          <xdr:colOff>469900</xdr:colOff>
          <xdr:row>82</xdr:row>
          <xdr:rowOff>330200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83</xdr:row>
          <xdr:rowOff>114300</xdr:rowOff>
        </xdr:from>
        <xdr:to>
          <xdr:col>13</xdr:col>
          <xdr:colOff>469900</xdr:colOff>
          <xdr:row>83</xdr:row>
          <xdr:rowOff>330200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84</xdr:row>
          <xdr:rowOff>114300</xdr:rowOff>
        </xdr:from>
        <xdr:to>
          <xdr:col>13</xdr:col>
          <xdr:colOff>469900</xdr:colOff>
          <xdr:row>84</xdr:row>
          <xdr:rowOff>330200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85</xdr:row>
          <xdr:rowOff>114300</xdr:rowOff>
        </xdr:from>
        <xdr:to>
          <xdr:col>13</xdr:col>
          <xdr:colOff>469900</xdr:colOff>
          <xdr:row>85</xdr:row>
          <xdr:rowOff>330200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86</xdr:row>
          <xdr:rowOff>114300</xdr:rowOff>
        </xdr:from>
        <xdr:to>
          <xdr:col>13</xdr:col>
          <xdr:colOff>469900</xdr:colOff>
          <xdr:row>86</xdr:row>
          <xdr:rowOff>330200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87</xdr:row>
          <xdr:rowOff>114300</xdr:rowOff>
        </xdr:from>
        <xdr:to>
          <xdr:col>13</xdr:col>
          <xdr:colOff>469900</xdr:colOff>
          <xdr:row>87</xdr:row>
          <xdr:rowOff>330200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88</xdr:row>
          <xdr:rowOff>114300</xdr:rowOff>
        </xdr:from>
        <xdr:to>
          <xdr:col>13</xdr:col>
          <xdr:colOff>469900</xdr:colOff>
          <xdr:row>88</xdr:row>
          <xdr:rowOff>330200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89</xdr:row>
          <xdr:rowOff>114300</xdr:rowOff>
        </xdr:from>
        <xdr:to>
          <xdr:col>13</xdr:col>
          <xdr:colOff>469900</xdr:colOff>
          <xdr:row>89</xdr:row>
          <xdr:rowOff>330200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90</xdr:row>
          <xdr:rowOff>114300</xdr:rowOff>
        </xdr:from>
        <xdr:to>
          <xdr:col>13</xdr:col>
          <xdr:colOff>469900</xdr:colOff>
          <xdr:row>90</xdr:row>
          <xdr:rowOff>330200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91</xdr:row>
          <xdr:rowOff>114300</xdr:rowOff>
        </xdr:from>
        <xdr:to>
          <xdr:col>13</xdr:col>
          <xdr:colOff>469900</xdr:colOff>
          <xdr:row>91</xdr:row>
          <xdr:rowOff>330200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92</xdr:row>
          <xdr:rowOff>114300</xdr:rowOff>
        </xdr:from>
        <xdr:to>
          <xdr:col>13</xdr:col>
          <xdr:colOff>469900</xdr:colOff>
          <xdr:row>92</xdr:row>
          <xdr:rowOff>330200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93</xdr:row>
          <xdr:rowOff>114300</xdr:rowOff>
        </xdr:from>
        <xdr:to>
          <xdr:col>13</xdr:col>
          <xdr:colOff>469900</xdr:colOff>
          <xdr:row>93</xdr:row>
          <xdr:rowOff>330200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94</xdr:row>
          <xdr:rowOff>114300</xdr:rowOff>
        </xdr:from>
        <xdr:to>
          <xdr:col>13</xdr:col>
          <xdr:colOff>469900</xdr:colOff>
          <xdr:row>94</xdr:row>
          <xdr:rowOff>330200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95</xdr:row>
          <xdr:rowOff>114300</xdr:rowOff>
        </xdr:from>
        <xdr:to>
          <xdr:col>13</xdr:col>
          <xdr:colOff>469900</xdr:colOff>
          <xdr:row>95</xdr:row>
          <xdr:rowOff>330200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96</xdr:row>
          <xdr:rowOff>114300</xdr:rowOff>
        </xdr:from>
        <xdr:to>
          <xdr:col>13</xdr:col>
          <xdr:colOff>469900</xdr:colOff>
          <xdr:row>96</xdr:row>
          <xdr:rowOff>330200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99</xdr:row>
          <xdr:rowOff>114300</xdr:rowOff>
        </xdr:from>
        <xdr:to>
          <xdr:col>13</xdr:col>
          <xdr:colOff>469900</xdr:colOff>
          <xdr:row>99</xdr:row>
          <xdr:rowOff>330200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100</xdr:row>
          <xdr:rowOff>114300</xdr:rowOff>
        </xdr:from>
        <xdr:to>
          <xdr:col>13</xdr:col>
          <xdr:colOff>469900</xdr:colOff>
          <xdr:row>100</xdr:row>
          <xdr:rowOff>330200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97</xdr:row>
          <xdr:rowOff>114300</xdr:rowOff>
        </xdr:from>
        <xdr:to>
          <xdr:col>11</xdr:col>
          <xdr:colOff>482600</xdr:colOff>
          <xdr:row>97</xdr:row>
          <xdr:rowOff>330200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98</xdr:row>
          <xdr:rowOff>114300</xdr:rowOff>
        </xdr:from>
        <xdr:to>
          <xdr:col>11</xdr:col>
          <xdr:colOff>482600</xdr:colOff>
          <xdr:row>98</xdr:row>
          <xdr:rowOff>330200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97</xdr:row>
          <xdr:rowOff>114300</xdr:rowOff>
        </xdr:from>
        <xdr:to>
          <xdr:col>13</xdr:col>
          <xdr:colOff>482600</xdr:colOff>
          <xdr:row>97</xdr:row>
          <xdr:rowOff>330200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98</xdr:row>
          <xdr:rowOff>114300</xdr:rowOff>
        </xdr:from>
        <xdr:to>
          <xdr:col>13</xdr:col>
          <xdr:colOff>482600</xdr:colOff>
          <xdr:row>98</xdr:row>
          <xdr:rowOff>330200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101</xdr:row>
          <xdr:rowOff>114300</xdr:rowOff>
        </xdr:from>
        <xdr:to>
          <xdr:col>11</xdr:col>
          <xdr:colOff>469900</xdr:colOff>
          <xdr:row>101</xdr:row>
          <xdr:rowOff>330200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102</xdr:row>
          <xdr:rowOff>114300</xdr:rowOff>
        </xdr:from>
        <xdr:to>
          <xdr:col>11</xdr:col>
          <xdr:colOff>469900</xdr:colOff>
          <xdr:row>102</xdr:row>
          <xdr:rowOff>330200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103</xdr:row>
          <xdr:rowOff>127000</xdr:rowOff>
        </xdr:from>
        <xdr:to>
          <xdr:col>11</xdr:col>
          <xdr:colOff>469900</xdr:colOff>
          <xdr:row>103</xdr:row>
          <xdr:rowOff>342900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104</xdr:row>
          <xdr:rowOff>114300</xdr:rowOff>
        </xdr:from>
        <xdr:to>
          <xdr:col>11</xdr:col>
          <xdr:colOff>469900</xdr:colOff>
          <xdr:row>104</xdr:row>
          <xdr:rowOff>330200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105</xdr:row>
          <xdr:rowOff>114300</xdr:rowOff>
        </xdr:from>
        <xdr:to>
          <xdr:col>11</xdr:col>
          <xdr:colOff>469900</xdr:colOff>
          <xdr:row>105</xdr:row>
          <xdr:rowOff>330200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106</xdr:row>
          <xdr:rowOff>114300</xdr:rowOff>
        </xdr:from>
        <xdr:to>
          <xdr:col>11</xdr:col>
          <xdr:colOff>469900</xdr:colOff>
          <xdr:row>106</xdr:row>
          <xdr:rowOff>330200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107</xdr:row>
          <xdr:rowOff>114300</xdr:rowOff>
        </xdr:from>
        <xdr:to>
          <xdr:col>11</xdr:col>
          <xdr:colOff>469900</xdr:colOff>
          <xdr:row>107</xdr:row>
          <xdr:rowOff>330200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108</xdr:row>
          <xdr:rowOff>114300</xdr:rowOff>
        </xdr:from>
        <xdr:to>
          <xdr:col>11</xdr:col>
          <xdr:colOff>469900</xdr:colOff>
          <xdr:row>108</xdr:row>
          <xdr:rowOff>330200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109</xdr:row>
          <xdr:rowOff>114300</xdr:rowOff>
        </xdr:from>
        <xdr:to>
          <xdr:col>11</xdr:col>
          <xdr:colOff>469900</xdr:colOff>
          <xdr:row>109</xdr:row>
          <xdr:rowOff>330200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110</xdr:row>
          <xdr:rowOff>114300</xdr:rowOff>
        </xdr:from>
        <xdr:to>
          <xdr:col>11</xdr:col>
          <xdr:colOff>469900</xdr:colOff>
          <xdr:row>110</xdr:row>
          <xdr:rowOff>330200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111</xdr:row>
          <xdr:rowOff>114300</xdr:rowOff>
        </xdr:from>
        <xdr:to>
          <xdr:col>11</xdr:col>
          <xdr:colOff>469900</xdr:colOff>
          <xdr:row>111</xdr:row>
          <xdr:rowOff>330200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112</xdr:row>
          <xdr:rowOff>114300</xdr:rowOff>
        </xdr:from>
        <xdr:to>
          <xdr:col>11</xdr:col>
          <xdr:colOff>469900</xdr:colOff>
          <xdr:row>112</xdr:row>
          <xdr:rowOff>330200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113</xdr:row>
          <xdr:rowOff>114300</xdr:rowOff>
        </xdr:from>
        <xdr:to>
          <xdr:col>11</xdr:col>
          <xdr:colOff>469900</xdr:colOff>
          <xdr:row>113</xdr:row>
          <xdr:rowOff>330200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114</xdr:row>
          <xdr:rowOff>114300</xdr:rowOff>
        </xdr:from>
        <xdr:to>
          <xdr:col>11</xdr:col>
          <xdr:colOff>469900</xdr:colOff>
          <xdr:row>114</xdr:row>
          <xdr:rowOff>330200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115</xdr:row>
          <xdr:rowOff>114300</xdr:rowOff>
        </xdr:from>
        <xdr:to>
          <xdr:col>11</xdr:col>
          <xdr:colOff>469900</xdr:colOff>
          <xdr:row>115</xdr:row>
          <xdr:rowOff>330200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116</xdr:row>
          <xdr:rowOff>114300</xdr:rowOff>
        </xdr:from>
        <xdr:to>
          <xdr:col>11</xdr:col>
          <xdr:colOff>469900</xdr:colOff>
          <xdr:row>116</xdr:row>
          <xdr:rowOff>330200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117</xdr:row>
          <xdr:rowOff>114300</xdr:rowOff>
        </xdr:from>
        <xdr:to>
          <xdr:col>11</xdr:col>
          <xdr:colOff>469900</xdr:colOff>
          <xdr:row>117</xdr:row>
          <xdr:rowOff>330200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118</xdr:row>
          <xdr:rowOff>114300</xdr:rowOff>
        </xdr:from>
        <xdr:to>
          <xdr:col>11</xdr:col>
          <xdr:colOff>469900</xdr:colOff>
          <xdr:row>118</xdr:row>
          <xdr:rowOff>330200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119</xdr:row>
          <xdr:rowOff>114300</xdr:rowOff>
        </xdr:from>
        <xdr:to>
          <xdr:col>11</xdr:col>
          <xdr:colOff>469900</xdr:colOff>
          <xdr:row>119</xdr:row>
          <xdr:rowOff>330200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120</xdr:row>
          <xdr:rowOff>114300</xdr:rowOff>
        </xdr:from>
        <xdr:to>
          <xdr:col>11</xdr:col>
          <xdr:colOff>469900</xdr:colOff>
          <xdr:row>120</xdr:row>
          <xdr:rowOff>330200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121</xdr:row>
          <xdr:rowOff>114300</xdr:rowOff>
        </xdr:from>
        <xdr:to>
          <xdr:col>11</xdr:col>
          <xdr:colOff>469900</xdr:colOff>
          <xdr:row>121</xdr:row>
          <xdr:rowOff>330200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122</xdr:row>
          <xdr:rowOff>114300</xdr:rowOff>
        </xdr:from>
        <xdr:to>
          <xdr:col>11</xdr:col>
          <xdr:colOff>469900</xdr:colOff>
          <xdr:row>122</xdr:row>
          <xdr:rowOff>330200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123</xdr:row>
          <xdr:rowOff>114300</xdr:rowOff>
        </xdr:from>
        <xdr:to>
          <xdr:col>11</xdr:col>
          <xdr:colOff>469900</xdr:colOff>
          <xdr:row>123</xdr:row>
          <xdr:rowOff>330200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124</xdr:row>
          <xdr:rowOff>114300</xdr:rowOff>
        </xdr:from>
        <xdr:to>
          <xdr:col>11</xdr:col>
          <xdr:colOff>469900</xdr:colOff>
          <xdr:row>124</xdr:row>
          <xdr:rowOff>330200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125</xdr:row>
          <xdr:rowOff>114300</xdr:rowOff>
        </xdr:from>
        <xdr:to>
          <xdr:col>11</xdr:col>
          <xdr:colOff>469900</xdr:colOff>
          <xdr:row>125</xdr:row>
          <xdr:rowOff>330200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126</xdr:row>
          <xdr:rowOff>114300</xdr:rowOff>
        </xdr:from>
        <xdr:to>
          <xdr:col>11</xdr:col>
          <xdr:colOff>469900</xdr:colOff>
          <xdr:row>126</xdr:row>
          <xdr:rowOff>330200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127</xdr:row>
          <xdr:rowOff>114300</xdr:rowOff>
        </xdr:from>
        <xdr:to>
          <xdr:col>11</xdr:col>
          <xdr:colOff>469900</xdr:colOff>
          <xdr:row>127</xdr:row>
          <xdr:rowOff>330200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128</xdr:row>
          <xdr:rowOff>114300</xdr:rowOff>
        </xdr:from>
        <xdr:to>
          <xdr:col>11</xdr:col>
          <xdr:colOff>469900</xdr:colOff>
          <xdr:row>128</xdr:row>
          <xdr:rowOff>330200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129</xdr:row>
          <xdr:rowOff>114300</xdr:rowOff>
        </xdr:from>
        <xdr:to>
          <xdr:col>11</xdr:col>
          <xdr:colOff>469900</xdr:colOff>
          <xdr:row>129</xdr:row>
          <xdr:rowOff>330200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130</xdr:row>
          <xdr:rowOff>114300</xdr:rowOff>
        </xdr:from>
        <xdr:to>
          <xdr:col>11</xdr:col>
          <xdr:colOff>469900</xdr:colOff>
          <xdr:row>130</xdr:row>
          <xdr:rowOff>330200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131</xdr:row>
          <xdr:rowOff>114300</xdr:rowOff>
        </xdr:from>
        <xdr:to>
          <xdr:col>11</xdr:col>
          <xdr:colOff>469900</xdr:colOff>
          <xdr:row>131</xdr:row>
          <xdr:rowOff>330200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132</xdr:row>
          <xdr:rowOff>114300</xdr:rowOff>
        </xdr:from>
        <xdr:to>
          <xdr:col>11</xdr:col>
          <xdr:colOff>469900</xdr:colOff>
          <xdr:row>132</xdr:row>
          <xdr:rowOff>330200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133</xdr:row>
          <xdr:rowOff>114300</xdr:rowOff>
        </xdr:from>
        <xdr:to>
          <xdr:col>11</xdr:col>
          <xdr:colOff>469900</xdr:colOff>
          <xdr:row>133</xdr:row>
          <xdr:rowOff>330200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134</xdr:row>
          <xdr:rowOff>114300</xdr:rowOff>
        </xdr:from>
        <xdr:to>
          <xdr:col>11</xdr:col>
          <xdr:colOff>469900</xdr:colOff>
          <xdr:row>134</xdr:row>
          <xdr:rowOff>330200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135</xdr:row>
          <xdr:rowOff>114300</xdr:rowOff>
        </xdr:from>
        <xdr:to>
          <xdr:col>11</xdr:col>
          <xdr:colOff>469900</xdr:colOff>
          <xdr:row>135</xdr:row>
          <xdr:rowOff>330200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136</xdr:row>
          <xdr:rowOff>114300</xdr:rowOff>
        </xdr:from>
        <xdr:to>
          <xdr:col>11</xdr:col>
          <xdr:colOff>469900</xdr:colOff>
          <xdr:row>136</xdr:row>
          <xdr:rowOff>330200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137</xdr:row>
          <xdr:rowOff>114300</xdr:rowOff>
        </xdr:from>
        <xdr:to>
          <xdr:col>11</xdr:col>
          <xdr:colOff>469900</xdr:colOff>
          <xdr:row>137</xdr:row>
          <xdr:rowOff>330200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138</xdr:row>
          <xdr:rowOff>114300</xdr:rowOff>
        </xdr:from>
        <xdr:to>
          <xdr:col>11</xdr:col>
          <xdr:colOff>469900</xdr:colOff>
          <xdr:row>138</xdr:row>
          <xdr:rowOff>330200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139</xdr:row>
          <xdr:rowOff>114300</xdr:rowOff>
        </xdr:from>
        <xdr:to>
          <xdr:col>11</xdr:col>
          <xdr:colOff>469900</xdr:colOff>
          <xdr:row>139</xdr:row>
          <xdr:rowOff>330200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140</xdr:row>
          <xdr:rowOff>114300</xdr:rowOff>
        </xdr:from>
        <xdr:to>
          <xdr:col>11</xdr:col>
          <xdr:colOff>469900</xdr:colOff>
          <xdr:row>140</xdr:row>
          <xdr:rowOff>330200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141</xdr:row>
          <xdr:rowOff>114300</xdr:rowOff>
        </xdr:from>
        <xdr:to>
          <xdr:col>11</xdr:col>
          <xdr:colOff>469900</xdr:colOff>
          <xdr:row>141</xdr:row>
          <xdr:rowOff>330200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142</xdr:row>
          <xdr:rowOff>114300</xdr:rowOff>
        </xdr:from>
        <xdr:to>
          <xdr:col>11</xdr:col>
          <xdr:colOff>469900</xdr:colOff>
          <xdr:row>142</xdr:row>
          <xdr:rowOff>330200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143</xdr:row>
          <xdr:rowOff>114300</xdr:rowOff>
        </xdr:from>
        <xdr:to>
          <xdr:col>11</xdr:col>
          <xdr:colOff>469900</xdr:colOff>
          <xdr:row>143</xdr:row>
          <xdr:rowOff>330200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146</xdr:row>
          <xdr:rowOff>114300</xdr:rowOff>
        </xdr:from>
        <xdr:to>
          <xdr:col>11</xdr:col>
          <xdr:colOff>469900</xdr:colOff>
          <xdr:row>146</xdr:row>
          <xdr:rowOff>330200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147</xdr:row>
          <xdr:rowOff>114300</xdr:rowOff>
        </xdr:from>
        <xdr:to>
          <xdr:col>11</xdr:col>
          <xdr:colOff>469900</xdr:colOff>
          <xdr:row>147</xdr:row>
          <xdr:rowOff>330200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101</xdr:row>
          <xdr:rowOff>114300</xdr:rowOff>
        </xdr:from>
        <xdr:to>
          <xdr:col>13</xdr:col>
          <xdr:colOff>469900</xdr:colOff>
          <xdr:row>101</xdr:row>
          <xdr:rowOff>330200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102</xdr:row>
          <xdr:rowOff>114300</xdr:rowOff>
        </xdr:from>
        <xdr:to>
          <xdr:col>13</xdr:col>
          <xdr:colOff>469900</xdr:colOff>
          <xdr:row>102</xdr:row>
          <xdr:rowOff>330200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103</xdr:row>
          <xdr:rowOff>127000</xdr:rowOff>
        </xdr:from>
        <xdr:to>
          <xdr:col>13</xdr:col>
          <xdr:colOff>469900</xdr:colOff>
          <xdr:row>103</xdr:row>
          <xdr:rowOff>342900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104</xdr:row>
          <xdr:rowOff>114300</xdr:rowOff>
        </xdr:from>
        <xdr:to>
          <xdr:col>13</xdr:col>
          <xdr:colOff>469900</xdr:colOff>
          <xdr:row>104</xdr:row>
          <xdr:rowOff>330200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105</xdr:row>
          <xdr:rowOff>114300</xdr:rowOff>
        </xdr:from>
        <xdr:to>
          <xdr:col>13</xdr:col>
          <xdr:colOff>469900</xdr:colOff>
          <xdr:row>105</xdr:row>
          <xdr:rowOff>330200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106</xdr:row>
          <xdr:rowOff>114300</xdr:rowOff>
        </xdr:from>
        <xdr:to>
          <xdr:col>13</xdr:col>
          <xdr:colOff>469900</xdr:colOff>
          <xdr:row>106</xdr:row>
          <xdr:rowOff>330200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107</xdr:row>
          <xdr:rowOff>114300</xdr:rowOff>
        </xdr:from>
        <xdr:to>
          <xdr:col>13</xdr:col>
          <xdr:colOff>469900</xdr:colOff>
          <xdr:row>107</xdr:row>
          <xdr:rowOff>330200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108</xdr:row>
          <xdr:rowOff>114300</xdr:rowOff>
        </xdr:from>
        <xdr:to>
          <xdr:col>13</xdr:col>
          <xdr:colOff>469900</xdr:colOff>
          <xdr:row>108</xdr:row>
          <xdr:rowOff>330200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109</xdr:row>
          <xdr:rowOff>114300</xdr:rowOff>
        </xdr:from>
        <xdr:to>
          <xdr:col>13</xdr:col>
          <xdr:colOff>469900</xdr:colOff>
          <xdr:row>109</xdr:row>
          <xdr:rowOff>330200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110</xdr:row>
          <xdr:rowOff>114300</xdr:rowOff>
        </xdr:from>
        <xdr:to>
          <xdr:col>13</xdr:col>
          <xdr:colOff>469900</xdr:colOff>
          <xdr:row>110</xdr:row>
          <xdr:rowOff>330200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111</xdr:row>
          <xdr:rowOff>114300</xdr:rowOff>
        </xdr:from>
        <xdr:to>
          <xdr:col>13</xdr:col>
          <xdr:colOff>469900</xdr:colOff>
          <xdr:row>111</xdr:row>
          <xdr:rowOff>330200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112</xdr:row>
          <xdr:rowOff>114300</xdr:rowOff>
        </xdr:from>
        <xdr:to>
          <xdr:col>13</xdr:col>
          <xdr:colOff>469900</xdr:colOff>
          <xdr:row>112</xdr:row>
          <xdr:rowOff>330200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113</xdr:row>
          <xdr:rowOff>114300</xdr:rowOff>
        </xdr:from>
        <xdr:to>
          <xdr:col>13</xdr:col>
          <xdr:colOff>469900</xdr:colOff>
          <xdr:row>113</xdr:row>
          <xdr:rowOff>330200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114</xdr:row>
          <xdr:rowOff>114300</xdr:rowOff>
        </xdr:from>
        <xdr:to>
          <xdr:col>13</xdr:col>
          <xdr:colOff>469900</xdr:colOff>
          <xdr:row>114</xdr:row>
          <xdr:rowOff>330200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115</xdr:row>
          <xdr:rowOff>114300</xdr:rowOff>
        </xdr:from>
        <xdr:to>
          <xdr:col>13</xdr:col>
          <xdr:colOff>469900</xdr:colOff>
          <xdr:row>115</xdr:row>
          <xdr:rowOff>330200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116</xdr:row>
          <xdr:rowOff>114300</xdr:rowOff>
        </xdr:from>
        <xdr:to>
          <xdr:col>13</xdr:col>
          <xdr:colOff>469900</xdr:colOff>
          <xdr:row>116</xdr:row>
          <xdr:rowOff>330200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117</xdr:row>
          <xdr:rowOff>114300</xdr:rowOff>
        </xdr:from>
        <xdr:to>
          <xdr:col>13</xdr:col>
          <xdr:colOff>469900</xdr:colOff>
          <xdr:row>117</xdr:row>
          <xdr:rowOff>330200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118</xdr:row>
          <xdr:rowOff>114300</xdr:rowOff>
        </xdr:from>
        <xdr:to>
          <xdr:col>13</xdr:col>
          <xdr:colOff>469900</xdr:colOff>
          <xdr:row>118</xdr:row>
          <xdr:rowOff>330200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119</xdr:row>
          <xdr:rowOff>114300</xdr:rowOff>
        </xdr:from>
        <xdr:to>
          <xdr:col>13</xdr:col>
          <xdr:colOff>469900</xdr:colOff>
          <xdr:row>119</xdr:row>
          <xdr:rowOff>330200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120</xdr:row>
          <xdr:rowOff>114300</xdr:rowOff>
        </xdr:from>
        <xdr:to>
          <xdr:col>13</xdr:col>
          <xdr:colOff>469900</xdr:colOff>
          <xdr:row>120</xdr:row>
          <xdr:rowOff>330200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121</xdr:row>
          <xdr:rowOff>114300</xdr:rowOff>
        </xdr:from>
        <xdr:to>
          <xdr:col>13</xdr:col>
          <xdr:colOff>469900</xdr:colOff>
          <xdr:row>121</xdr:row>
          <xdr:rowOff>330200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122</xdr:row>
          <xdr:rowOff>114300</xdr:rowOff>
        </xdr:from>
        <xdr:to>
          <xdr:col>13</xdr:col>
          <xdr:colOff>469900</xdr:colOff>
          <xdr:row>122</xdr:row>
          <xdr:rowOff>330200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123</xdr:row>
          <xdr:rowOff>114300</xdr:rowOff>
        </xdr:from>
        <xdr:to>
          <xdr:col>13</xdr:col>
          <xdr:colOff>469900</xdr:colOff>
          <xdr:row>123</xdr:row>
          <xdr:rowOff>330200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124</xdr:row>
          <xdr:rowOff>114300</xdr:rowOff>
        </xdr:from>
        <xdr:to>
          <xdr:col>13</xdr:col>
          <xdr:colOff>469900</xdr:colOff>
          <xdr:row>124</xdr:row>
          <xdr:rowOff>330200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125</xdr:row>
          <xdr:rowOff>114300</xdr:rowOff>
        </xdr:from>
        <xdr:to>
          <xdr:col>13</xdr:col>
          <xdr:colOff>469900</xdr:colOff>
          <xdr:row>125</xdr:row>
          <xdr:rowOff>330200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126</xdr:row>
          <xdr:rowOff>114300</xdr:rowOff>
        </xdr:from>
        <xdr:to>
          <xdr:col>13</xdr:col>
          <xdr:colOff>469900</xdr:colOff>
          <xdr:row>126</xdr:row>
          <xdr:rowOff>330200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127</xdr:row>
          <xdr:rowOff>114300</xdr:rowOff>
        </xdr:from>
        <xdr:to>
          <xdr:col>13</xdr:col>
          <xdr:colOff>469900</xdr:colOff>
          <xdr:row>127</xdr:row>
          <xdr:rowOff>330200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128</xdr:row>
          <xdr:rowOff>114300</xdr:rowOff>
        </xdr:from>
        <xdr:to>
          <xdr:col>13</xdr:col>
          <xdr:colOff>469900</xdr:colOff>
          <xdr:row>128</xdr:row>
          <xdr:rowOff>330200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129</xdr:row>
          <xdr:rowOff>114300</xdr:rowOff>
        </xdr:from>
        <xdr:to>
          <xdr:col>13</xdr:col>
          <xdr:colOff>469900</xdr:colOff>
          <xdr:row>129</xdr:row>
          <xdr:rowOff>330200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130</xdr:row>
          <xdr:rowOff>114300</xdr:rowOff>
        </xdr:from>
        <xdr:to>
          <xdr:col>13</xdr:col>
          <xdr:colOff>469900</xdr:colOff>
          <xdr:row>130</xdr:row>
          <xdr:rowOff>330200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131</xdr:row>
          <xdr:rowOff>114300</xdr:rowOff>
        </xdr:from>
        <xdr:to>
          <xdr:col>13</xdr:col>
          <xdr:colOff>469900</xdr:colOff>
          <xdr:row>131</xdr:row>
          <xdr:rowOff>330200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132</xdr:row>
          <xdr:rowOff>114300</xdr:rowOff>
        </xdr:from>
        <xdr:to>
          <xdr:col>13</xdr:col>
          <xdr:colOff>469900</xdr:colOff>
          <xdr:row>132</xdr:row>
          <xdr:rowOff>330200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133</xdr:row>
          <xdr:rowOff>114300</xdr:rowOff>
        </xdr:from>
        <xdr:to>
          <xdr:col>13</xdr:col>
          <xdr:colOff>469900</xdr:colOff>
          <xdr:row>133</xdr:row>
          <xdr:rowOff>330200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134</xdr:row>
          <xdr:rowOff>114300</xdr:rowOff>
        </xdr:from>
        <xdr:to>
          <xdr:col>13</xdr:col>
          <xdr:colOff>469900</xdr:colOff>
          <xdr:row>134</xdr:row>
          <xdr:rowOff>330200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135</xdr:row>
          <xdr:rowOff>114300</xdr:rowOff>
        </xdr:from>
        <xdr:to>
          <xdr:col>13</xdr:col>
          <xdr:colOff>469900</xdr:colOff>
          <xdr:row>135</xdr:row>
          <xdr:rowOff>330200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136</xdr:row>
          <xdr:rowOff>114300</xdr:rowOff>
        </xdr:from>
        <xdr:to>
          <xdr:col>13</xdr:col>
          <xdr:colOff>469900</xdr:colOff>
          <xdr:row>136</xdr:row>
          <xdr:rowOff>330200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137</xdr:row>
          <xdr:rowOff>114300</xdr:rowOff>
        </xdr:from>
        <xdr:to>
          <xdr:col>13</xdr:col>
          <xdr:colOff>469900</xdr:colOff>
          <xdr:row>137</xdr:row>
          <xdr:rowOff>330200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138</xdr:row>
          <xdr:rowOff>114300</xdr:rowOff>
        </xdr:from>
        <xdr:to>
          <xdr:col>13</xdr:col>
          <xdr:colOff>469900</xdr:colOff>
          <xdr:row>138</xdr:row>
          <xdr:rowOff>330200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139</xdr:row>
          <xdr:rowOff>114300</xdr:rowOff>
        </xdr:from>
        <xdr:to>
          <xdr:col>13</xdr:col>
          <xdr:colOff>469900</xdr:colOff>
          <xdr:row>139</xdr:row>
          <xdr:rowOff>330200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140</xdr:row>
          <xdr:rowOff>114300</xdr:rowOff>
        </xdr:from>
        <xdr:to>
          <xdr:col>13</xdr:col>
          <xdr:colOff>469900</xdr:colOff>
          <xdr:row>140</xdr:row>
          <xdr:rowOff>330200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141</xdr:row>
          <xdr:rowOff>114300</xdr:rowOff>
        </xdr:from>
        <xdr:to>
          <xdr:col>13</xdr:col>
          <xdr:colOff>469900</xdr:colOff>
          <xdr:row>141</xdr:row>
          <xdr:rowOff>330200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142</xdr:row>
          <xdr:rowOff>114300</xdr:rowOff>
        </xdr:from>
        <xdr:to>
          <xdr:col>13</xdr:col>
          <xdr:colOff>469900</xdr:colOff>
          <xdr:row>142</xdr:row>
          <xdr:rowOff>330200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143</xdr:row>
          <xdr:rowOff>114300</xdr:rowOff>
        </xdr:from>
        <xdr:to>
          <xdr:col>13</xdr:col>
          <xdr:colOff>469900</xdr:colOff>
          <xdr:row>143</xdr:row>
          <xdr:rowOff>330200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146</xdr:row>
          <xdr:rowOff>114300</xdr:rowOff>
        </xdr:from>
        <xdr:to>
          <xdr:col>13</xdr:col>
          <xdr:colOff>469900</xdr:colOff>
          <xdr:row>146</xdr:row>
          <xdr:rowOff>330200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147</xdr:row>
          <xdr:rowOff>114300</xdr:rowOff>
        </xdr:from>
        <xdr:to>
          <xdr:col>13</xdr:col>
          <xdr:colOff>469900</xdr:colOff>
          <xdr:row>147</xdr:row>
          <xdr:rowOff>330200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144</xdr:row>
          <xdr:rowOff>114300</xdr:rowOff>
        </xdr:from>
        <xdr:to>
          <xdr:col>11</xdr:col>
          <xdr:colOff>482600</xdr:colOff>
          <xdr:row>144</xdr:row>
          <xdr:rowOff>330200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145</xdr:row>
          <xdr:rowOff>114300</xdr:rowOff>
        </xdr:from>
        <xdr:to>
          <xdr:col>11</xdr:col>
          <xdr:colOff>482600</xdr:colOff>
          <xdr:row>145</xdr:row>
          <xdr:rowOff>330200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144</xdr:row>
          <xdr:rowOff>114300</xdr:rowOff>
        </xdr:from>
        <xdr:to>
          <xdr:col>13</xdr:col>
          <xdr:colOff>482600</xdr:colOff>
          <xdr:row>144</xdr:row>
          <xdr:rowOff>330200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145</xdr:row>
          <xdr:rowOff>114300</xdr:rowOff>
        </xdr:from>
        <xdr:to>
          <xdr:col>13</xdr:col>
          <xdr:colOff>482600</xdr:colOff>
          <xdr:row>145</xdr:row>
          <xdr:rowOff>330200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148</xdr:row>
          <xdr:rowOff>114300</xdr:rowOff>
        </xdr:from>
        <xdr:to>
          <xdr:col>11</xdr:col>
          <xdr:colOff>469900</xdr:colOff>
          <xdr:row>148</xdr:row>
          <xdr:rowOff>330200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149</xdr:row>
          <xdr:rowOff>114300</xdr:rowOff>
        </xdr:from>
        <xdr:to>
          <xdr:col>11</xdr:col>
          <xdr:colOff>469900</xdr:colOff>
          <xdr:row>149</xdr:row>
          <xdr:rowOff>330200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150</xdr:row>
          <xdr:rowOff>127000</xdr:rowOff>
        </xdr:from>
        <xdr:to>
          <xdr:col>11</xdr:col>
          <xdr:colOff>469900</xdr:colOff>
          <xdr:row>150</xdr:row>
          <xdr:rowOff>342900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151</xdr:row>
          <xdr:rowOff>114300</xdr:rowOff>
        </xdr:from>
        <xdr:to>
          <xdr:col>11</xdr:col>
          <xdr:colOff>469900</xdr:colOff>
          <xdr:row>151</xdr:row>
          <xdr:rowOff>330200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152</xdr:row>
          <xdr:rowOff>114300</xdr:rowOff>
        </xdr:from>
        <xdr:to>
          <xdr:col>11</xdr:col>
          <xdr:colOff>469900</xdr:colOff>
          <xdr:row>152</xdr:row>
          <xdr:rowOff>330200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153</xdr:row>
          <xdr:rowOff>114300</xdr:rowOff>
        </xdr:from>
        <xdr:to>
          <xdr:col>11</xdr:col>
          <xdr:colOff>469900</xdr:colOff>
          <xdr:row>153</xdr:row>
          <xdr:rowOff>330200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154</xdr:row>
          <xdr:rowOff>114300</xdr:rowOff>
        </xdr:from>
        <xdr:to>
          <xdr:col>11</xdr:col>
          <xdr:colOff>469900</xdr:colOff>
          <xdr:row>154</xdr:row>
          <xdr:rowOff>330200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155</xdr:row>
          <xdr:rowOff>114300</xdr:rowOff>
        </xdr:from>
        <xdr:to>
          <xdr:col>11</xdr:col>
          <xdr:colOff>469900</xdr:colOff>
          <xdr:row>155</xdr:row>
          <xdr:rowOff>330200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156</xdr:row>
          <xdr:rowOff>114300</xdr:rowOff>
        </xdr:from>
        <xdr:to>
          <xdr:col>11</xdr:col>
          <xdr:colOff>469900</xdr:colOff>
          <xdr:row>156</xdr:row>
          <xdr:rowOff>330200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157</xdr:row>
          <xdr:rowOff>114300</xdr:rowOff>
        </xdr:from>
        <xdr:to>
          <xdr:col>11</xdr:col>
          <xdr:colOff>469900</xdr:colOff>
          <xdr:row>157</xdr:row>
          <xdr:rowOff>330200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158</xdr:row>
          <xdr:rowOff>114300</xdr:rowOff>
        </xdr:from>
        <xdr:to>
          <xdr:col>11</xdr:col>
          <xdr:colOff>469900</xdr:colOff>
          <xdr:row>158</xdr:row>
          <xdr:rowOff>330200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159</xdr:row>
          <xdr:rowOff>114300</xdr:rowOff>
        </xdr:from>
        <xdr:to>
          <xdr:col>11</xdr:col>
          <xdr:colOff>469900</xdr:colOff>
          <xdr:row>159</xdr:row>
          <xdr:rowOff>330200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160</xdr:row>
          <xdr:rowOff>114300</xdr:rowOff>
        </xdr:from>
        <xdr:to>
          <xdr:col>11</xdr:col>
          <xdr:colOff>469900</xdr:colOff>
          <xdr:row>160</xdr:row>
          <xdr:rowOff>330200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161</xdr:row>
          <xdr:rowOff>114300</xdr:rowOff>
        </xdr:from>
        <xdr:to>
          <xdr:col>11</xdr:col>
          <xdr:colOff>469900</xdr:colOff>
          <xdr:row>161</xdr:row>
          <xdr:rowOff>330200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162</xdr:row>
          <xdr:rowOff>114300</xdr:rowOff>
        </xdr:from>
        <xdr:to>
          <xdr:col>11</xdr:col>
          <xdr:colOff>469900</xdr:colOff>
          <xdr:row>162</xdr:row>
          <xdr:rowOff>330200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163</xdr:row>
          <xdr:rowOff>114300</xdr:rowOff>
        </xdr:from>
        <xdr:to>
          <xdr:col>11</xdr:col>
          <xdr:colOff>469900</xdr:colOff>
          <xdr:row>163</xdr:row>
          <xdr:rowOff>330200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164</xdr:row>
          <xdr:rowOff>114300</xdr:rowOff>
        </xdr:from>
        <xdr:to>
          <xdr:col>11</xdr:col>
          <xdr:colOff>469900</xdr:colOff>
          <xdr:row>164</xdr:row>
          <xdr:rowOff>330200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165</xdr:row>
          <xdr:rowOff>114300</xdr:rowOff>
        </xdr:from>
        <xdr:to>
          <xdr:col>11</xdr:col>
          <xdr:colOff>469900</xdr:colOff>
          <xdr:row>165</xdr:row>
          <xdr:rowOff>330200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166</xdr:row>
          <xdr:rowOff>114300</xdr:rowOff>
        </xdr:from>
        <xdr:to>
          <xdr:col>11</xdr:col>
          <xdr:colOff>469900</xdr:colOff>
          <xdr:row>166</xdr:row>
          <xdr:rowOff>330200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167</xdr:row>
          <xdr:rowOff>114300</xdr:rowOff>
        </xdr:from>
        <xdr:to>
          <xdr:col>11</xdr:col>
          <xdr:colOff>469900</xdr:colOff>
          <xdr:row>167</xdr:row>
          <xdr:rowOff>330200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168</xdr:row>
          <xdr:rowOff>114300</xdr:rowOff>
        </xdr:from>
        <xdr:to>
          <xdr:col>11</xdr:col>
          <xdr:colOff>469900</xdr:colOff>
          <xdr:row>168</xdr:row>
          <xdr:rowOff>330200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169</xdr:row>
          <xdr:rowOff>114300</xdr:rowOff>
        </xdr:from>
        <xdr:to>
          <xdr:col>11</xdr:col>
          <xdr:colOff>469900</xdr:colOff>
          <xdr:row>169</xdr:row>
          <xdr:rowOff>330200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170</xdr:row>
          <xdr:rowOff>114300</xdr:rowOff>
        </xdr:from>
        <xdr:to>
          <xdr:col>11</xdr:col>
          <xdr:colOff>469900</xdr:colOff>
          <xdr:row>170</xdr:row>
          <xdr:rowOff>330200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171</xdr:row>
          <xdr:rowOff>114300</xdr:rowOff>
        </xdr:from>
        <xdr:to>
          <xdr:col>11</xdr:col>
          <xdr:colOff>469900</xdr:colOff>
          <xdr:row>171</xdr:row>
          <xdr:rowOff>330200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172</xdr:row>
          <xdr:rowOff>114300</xdr:rowOff>
        </xdr:from>
        <xdr:to>
          <xdr:col>11</xdr:col>
          <xdr:colOff>469900</xdr:colOff>
          <xdr:row>172</xdr:row>
          <xdr:rowOff>330200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173</xdr:row>
          <xdr:rowOff>114300</xdr:rowOff>
        </xdr:from>
        <xdr:to>
          <xdr:col>11</xdr:col>
          <xdr:colOff>469900</xdr:colOff>
          <xdr:row>173</xdr:row>
          <xdr:rowOff>330200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174</xdr:row>
          <xdr:rowOff>114300</xdr:rowOff>
        </xdr:from>
        <xdr:to>
          <xdr:col>11</xdr:col>
          <xdr:colOff>469900</xdr:colOff>
          <xdr:row>174</xdr:row>
          <xdr:rowOff>330200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175</xdr:row>
          <xdr:rowOff>114300</xdr:rowOff>
        </xdr:from>
        <xdr:to>
          <xdr:col>11</xdr:col>
          <xdr:colOff>469900</xdr:colOff>
          <xdr:row>175</xdr:row>
          <xdr:rowOff>330200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176</xdr:row>
          <xdr:rowOff>114300</xdr:rowOff>
        </xdr:from>
        <xdr:to>
          <xdr:col>11</xdr:col>
          <xdr:colOff>469900</xdr:colOff>
          <xdr:row>176</xdr:row>
          <xdr:rowOff>330200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177</xdr:row>
          <xdr:rowOff>114300</xdr:rowOff>
        </xdr:from>
        <xdr:to>
          <xdr:col>11</xdr:col>
          <xdr:colOff>469900</xdr:colOff>
          <xdr:row>177</xdr:row>
          <xdr:rowOff>330200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178</xdr:row>
          <xdr:rowOff>114300</xdr:rowOff>
        </xdr:from>
        <xdr:to>
          <xdr:col>11</xdr:col>
          <xdr:colOff>469900</xdr:colOff>
          <xdr:row>178</xdr:row>
          <xdr:rowOff>330200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179</xdr:row>
          <xdr:rowOff>114300</xdr:rowOff>
        </xdr:from>
        <xdr:to>
          <xdr:col>11</xdr:col>
          <xdr:colOff>469900</xdr:colOff>
          <xdr:row>179</xdr:row>
          <xdr:rowOff>330200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180</xdr:row>
          <xdr:rowOff>114300</xdr:rowOff>
        </xdr:from>
        <xdr:to>
          <xdr:col>11</xdr:col>
          <xdr:colOff>469900</xdr:colOff>
          <xdr:row>180</xdr:row>
          <xdr:rowOff>330200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181</xdr:row>
          <xdr:rowOff>114300</xdr:rowOff>
        </xdr:from>
        <xdr:to>
          <xdr:col>11</xdr:col>
          <xdr:colOff>469900</xdr:colOff>
          <xdr:row>181</xdr:row>
          <xdr:rowOff>330200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182</xdr:row>
          <xdr:rowOff>114300</xdr:rowOff>
        </xdr:from>
        <xdr:to>
          <xdr:col>11</xdr:col>
          <xdr:colOff>469900</xdr:colOff>
          <xdr:row>182</xdr:row>
          <xdr:rowOff>330200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183</xdr:row>
          <xdr:rowOff>114300</xdr:rowOff>
        </xdr:from>
        <xdr:to>
          <xdr:col>11</xdr:col>
          <xdr:colOff>469900</xdr:colOff>
          <xdr:row>183</xdr:row>
          <xdr:rowOff>330200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184</xdr:row>
          <xdr:rowOff>114300</xdr:rowOff>
        </xdr:from>
        <xdr:to>
          <xdr:col>11</xdr:col>
          <xdr:colOff>469900</xdr:colOff>
          <xdr:row>184</xdr:row>
          <xdr:rowOff>330200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185</xdr:row>
          <xdr:rowOff>114300</xdr:rowOff>
        </xdr:from>
        <xdr:to>
          <xdr:col>11</xdr:col>
          <xdr:colOff>469900</xdr:colOff>
          <xdr:row>185</xdr:row>
          <xdr:rowOff>330200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186</xdr:row>
          <xdr:rowOff>114300</xdr:rowOff>
        </xdr:from>
        <xdr:to>
          <xdr:col>11</xdr:col>
          <xdr:colOff>469900</xdr:colOff>
          <xdr:row>186</xdr:row>
          <xdr:rowOff>330200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187</xdr:row>
          <xdr:rowOff>114300</xdr:rowOff>
        </xdr:from>
        <xdr:to>
          <xdr:col>11</xdr:col>
          <xdr:colOff>469900</xdr:colOff>
          <xdr:row>187</xdr:row>
          <xdr:rowOff>330200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188</xdr:row>
          <xdr:rowOff>114300</xdr:rowOff>
        </xdr:from>
        <xdr:to>
          <xdr:col>11</xdr:col>
          <xdr:colOff>469900</xdr:colOff>
          <xdr:row>188</xdr:row>
          <xdr:rowOff>330200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189</xdr:row>
          <xdr:rowOff>114300</xdr:rowOff>
        </xdr:from>
        <xdr:to>
          <xdr:col>11</xdr:col>
          <xdr:colOff>469900</xdr:colOff>
          <xdr:row>189</xdr:row>
          <xdr:rowOff>330200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190</xdr:row>
          <xdr:rowOff>114300</xdr:rowOff>
        </xdr:from>
        <xdr:to>
          <xdr:col>11</xdr:col>
          <xdr:colOff>469900</xdr:colOff>
          <xdr:row>190</xdr:row>
          <xdr:rowOff>330200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193</xdr:row>
          <xdr:rowOff>114300</xdr:rowOff>
        </xdr:from>
        <xdr:to>
          <xdr:col>11</xdr:col>
          <xdr:colOff>469900</xdr:colOff>
          <xdr:row>193</xdr:row>
          <xdr:rowOff>330200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194</xdr:row>
          <xdr:rowOff>114300</xdr:rowOff>
        </xdr:from>
        <xdr:to>
          <xdr:col>11</xdr:col>
          <xdr:colOff>469900</xdr:colOff>
          <xdr:row>194</xdr:row>
          <xdr:rowOff>330200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148</xdr:row>
          <xdr:rowOff>114300</xdr:rowOff>
        </xdr:from>
        <xdr:to>
          <xdr:col>13</xdr:col>
          <xdr:colOff>469900</xdr:colOff>
          <xdr:row>148</xdr:row>
          <xdr:rowOff>330200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149</xdr:row>
          <xdr:rowOff>114300</xdr:rowOff>
        </xdr:from>
        <xdr:to>
          <xdr:col>13</xdr:col>
          <xdr:colOff>469900</xdr:colOff>
          <xdr:row>149</xdr:row>
          <xdr:rowOff>330200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150</xdr:row>
          <xdr:rowOff>127000</xdr:rowOff>
        </xdr:from>
        <xdr:to>
          <xdr:col>13</xdr:col>
          <xdr:colOff>469900</xdr:colOff>
          <xdr:row>150</xdr:row>
          <xdr:rowOff>342900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151</xdr:row>
          <xdr:rowOff>114300</xdr:rowOff>
        </xdr:from>
        <xdr:to>
          <xdr:col>13</xdr:col>
          <xdr:colOff>469900</xdr:colOff>
          <xdr:row>151</xdr:row>
          <xdr:rowOff>330200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152</xdr:row>
          <xdr:rowOff>114300</xdr:rowOff>
        </xdr:from>
        <xdr:to>
          <xdr:col>13</xdr:col>
          <xdr:colOff>469900</xdr:colOff>
          <xdr:row>152</xdr:row>
          <xdr:rowOff>330200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153</xdr:row>
          <xdr:rowOff>114300</xdr:rowOff>
        </xdr:from>
        <xdr:to>
          <xdr:col>13</xdr:col>
          <xdr:colOff>469900</xdr:colOff>
          <xdr:row>153</xdr:row>
          <xdr:rowOff>330200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154</xdr:row>
          <xdr:rowOff>114300</xdr:rowOff>
        </xdr:from>
        <xdr:to>
          <xdr:col>13</xdr:col>
          <xdr:colOff>469900</xdr:colOff>
          <xdr:row>154</xdr:row>
          <xdr:rowOff>330200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155</xdr:row>
          <xdr:rowOff>114300</xdr:rowOff>
        </xdr:from>
        <xdr:to>
          <xdr:col>13</xdr:col>
          <xdr:colOff>469900</xdr:colOff>
          <xdr:row>155</xdr:row>
          <xdr:rowOff>330200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156</xdr:row>
          <xdr:rowOff>114300</xdr:rowOff>
        </xdr:from>
        <xdr:to>
          <xdr:col>13</xdr:col>
          <xdr:colOff>469900</xdr:colOff>
          <xdr:row>156</xdr:row>
          <xdr:rowOff>330200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157</xdr:row>
          <xdr:rowOff>114300</xdr:rowOff>
        </xdr:from>
        <xdr:to>
          <xdr:col>13</xdr:col>
          <xdr:colOff>469900</xdr:colOff>
          <xdr:row>157</xdr:row>
          <xdr:rowOff>330200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0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158</xdr:row>
          <xdr:rowOff>114300</xdr:rowOff>
        </xdr:from>
        <xdr:to>
          <xdr:col>13</xdr:col>
          <xdr:colOff>469900</xdr:colOff>
          <xdr:row>158</xdr:row>
          <xdr:rowOff>330200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0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159</xdr:row>
          <xdr:rowOff>114300</xdr:rowOff>
        </xdr:from>
        <xdr:to>
          <xdr:col>13</xdr:col>
          <xdr:colOff>469900</xdr:colOff>
          <xdr:row>159</xdr:row>
          <xdr:rowOff>330200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160</xdr:row>
          <xdr:rowOff>114300</xdr:rowOff>
        </xdr:from>
        <xdr:to>
          <xdr:col>13</xdr:col>
          <xdr:colOff>469900</xdr:colOff>
          <xdr:row>160</xdr:row>
          <xdr:rowOff>330200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161</xdr:row>
          <xdr:rowOff>114300</xdr:rowOff>
        </xdr:from>
        <xdr:to>
          <xdr:col>13</xdr:col>
          <xdr:colOff>469900</xdr:colOff>
          <xdr:row>161</xdr:row>
          <xdr:rowOff>330200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0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162</xdr:row>
          <xdr:rowOff>114300</xdr:rowOff>
        </xdr:from>
        <xdr:to>
          <xdr:col>13</xdr:col>
          <xdr:colOff>469900</xdr:colOff>
          <xdr:row>162</xdr:row>
          <xdr:rowOff>330200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163</xdr:row>
          <xdr:rowOff>114300</xdr:rowOff>
        </xdr:from>
        <xdr:to>
          <xdr:col>13</xdr:col>
          <xdr:colOff>469900</xdr:colOff>
          <xdr:row>163</xdr:row>
          <xdr:rowOff>330200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164</xdr:row>
          <xdr:rowOff>114300</xdr:rowOff>
        </xdr:from>
        <xdr:to>
          <xdr:col>13</xdr:col>
          <xdr:colOff>469900</xdr:colOff>
          <xdr:row>164</xdr:row>
          <xdr:rowOff>330200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0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165</xdr:row>
          <xdr:rowOff>114300</xdr:rowOff>
        </xdr:from>
        <xdr:to>
          <xdr:col>13</xdr:col>
          <xdr:colOff>469900</xdr:colOff>
          <xdr:row>165</xdr:row>
          <xdr:rowOff>330200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166</xdr:row>
          <xdr:rowOff>114300</xdr:rowOff>
        </xdr:from>
        <xdr:to>
          <xdr:col>13</xdr:col>
          <xdr:colOff>469900</xdr:colOff>
          <xdr:row>166</xdr:row>
          <xdr:rowOff>330200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0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167</xdr:row>
          <xdr:rowOff>114300</xdr:rowOff>
        </xdr:from>
        <xdr:to>
          <xdr:col>13</xdr:col>
          <xdr:colOff>469900</xdr:colOff>
          <xdr:row>167</xdr:row>
          <xdr:rowOff>330200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168</xdr:row>
          <xdr:rowOff>114300</xdr:rowOff>
        </xdr:from>
        <xdr:to>
          <xdr:col>13</xdr:col>
          <xdr:colOff>469900</xdr:colOff>
          <xdr:row>168</xdr:row>
          <xdr:rowOff>330200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169</xdr:row>
          <xdr:rowOff>114300</xdr:rowOff>
        </xdr:from>
        <xdr:to>
          <xdr:col>13</xdr:col>
          <xdr:colOff>469900</xdr:colOff>
          <xdr:row>169</xdr:row>
          <xdr:rowOff>330200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170</xdr:row>
          <xdr:rowOff>114300</xdr:rowOff>
        </xdr:from>
        <xdr:to>
          <xdr:col>13</xdr:col>
          <xdr:colOff>469900</xdr:colOff>
          <xdr:row>170</xdr:row>
          <xdr:rowOff>330200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171</xdr:row>
          <xdr:rowOff>114300</xdr:rowOff>
        </xdr:from>
        <xdr:to>
          <xdr:col>13</xdr:col>
          <xdr:colOff>469900</xdr:colOff>
          <xdr:row>171</xdr:row>
          <xdr:rowOff>330200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172</xdr:row>
          <xdr:rowOff>114300</xdr:rowOff>
        </xdr:from>
        <xdr:to>
          <xdr:col>13</xdr:col>
          <xdr:colOff>469900</xdr:colOff>
          <xdr:row>172</xdr:row>
          <xdr:rowOff>330200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173</xdr:row>
          <xdr:rowOff>114300</xdr:rowOff>
        </xdr:from>
        <xdr:to>
          <xdr:col>13</xdr:col>
          <xdr:colOff>469900</xdr:colOff>
          <xdr:row>173</xdr:row>
          <xdr:rowOff>330200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174</xdr:row>
          <xdr:rowOff>114300</xdr:rowOff>
        </xdr:from>
        <xdr:to>
          <xdr:col>13</xdr:col>
          <xdr:colOff>469900</xdr:colOff>
          <xdr:row>174</xdr:row>
          <xdr:rowOff>330200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175</xdr:row>
          <xdr:rowOff>114300</xdr:rowOff>
        </xdr:from>
        <xdr:to>
          <xdr:col>13</xdr:col>
          <xdr:colOff>469900</xdr:colOff>
          <xdr:row>175</xdr:row>
          <xdr:rowOff>330200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176</xdr:row>
          <xdr:rowOff>114300</xdr:rowOff>
        </xdr:from>
        <xdr:to>
          <xdr:col>13</xdr:col>
          <xdr:colOff>469900</xdr:colOff>
          <xdr:row>176</xdr:row>
          <xdr:rowOff>330200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177</xdr:row>
          <xdr:rowOff>114300</xdr:rowOff>
        </xdr:from>
        <xdr:to>
          <xdr:col>13</xdr:col>
          <xdr:colOff>469900</xdr:colOff>
          <xdr:row>177</xdr:row>
          <xdr:rowOff>330200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178</xdr:row>
          <xdr:rowOff>114300</xdr:rowOff>
        </xdr:from>
        <xdr:to>
          <xdr:col>13</xdr:col>
          <xdr:colOff>469900</xdr:colOff>
          <xdr:row>178</xdr:row>
          <xdr:rowOff>330200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179</xdr:row>
          <xdr:rowOff>114300</xdr:rowOff>
        </xdr:from>
        <xdr:to>
          <xdr:col>13</xdr:col>
          <xdr:colOff>469900</xdr:colOff>
          <xdr:row>179</xdr:row>
          <xdr:rowOff>330200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180</xdr:row>
          <xdr:rowOff>114300</xdr:rowOff>
        </xdr:from>
        <xdr:to>
          <xdr:col>13</xdr:col>
          <xdr:colOff>469900</xdr:colOff>
          <xdr:row>180</xdr:row>
          <xdr:rowOff>330200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181</xdr:row>
          <xdr:rowOff>114300</xdr:rowOff>
        </xdr:from>
        <xdr:to>
          <xdr:col>13</xdr:col>
          <xdr:colOff>469900</xdr:colOff>
          <xdr:row>181</xdr:row>
          <xdr:rowOff>330200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182</xdr:row>
          <xdr:rowOff>114300</xdr:rowOff>
        </xdr:from>
        <xdr:to>
          <xdr:col>13</xdr:col>
          <xdr:colOff>469900</xdr:colOff>
          <xdr:row>182</xdr:row>
          <xdr:rowOff>330200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183</xdr:row>
          <xdr:rowOff>114300</xdr:rowOff>
        </xdr:from>
        <xdr:to>
          <xdr:col>13</xdr:col>
          <xdr:colOff>469900</xdr:colOff>
          <xdr:row>183</xdr:row>
          <xdr:rowOff>330200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184</xdr:row>
          <xdr:rowOff>114300</xdr:rowOff>
        </xdr:from>
        <xdr:to>
          <xdr:col>13</xdr:col>
          <xdr:colOff>469900</xdr:colOff>
          <xdr:row>184</xdr:row>
          <xdr:rowOff>330200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185</xdr:row>
          <xdr:rowOff>114300</xdr:rowOff>
        </xdr:from>
        <xdr:to>
          <xdr:col>13</xdr:col>
          <xdr:colOff>469900</xdr:colOff>
          <xdr:row>185</xdr:row>
          <xdr:rowOff>330200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186</xdr:row>
          <xdr:rowOff>114300</xdr:rowOff>
        </xdr:from>
        <xdr:to>
          <xdr:col>13</xdr:col>
          <xdr:colOff>469900</xdr:colOff>
          <xdr:row>186</xdr:row>
          <xdr:rowOff>330200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187</xdr:row>
          <xdr:rowOff>114300</xdr:rowOff>
        </xdr:from>
        <xdr:to>
          <xdr:col>13</xdr:col>
          <xdr:colOff>469900</xdr:colOff>
          <xdr:row>187</xdr:row>
          <xdr:rowOff>330200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188</xdr:row>
          <xdr:rowOff>114300</xdr:rowOff>
        </xdr:from>
        <xdr:to>
          <xdr:col>13</xdr:col>
          <xdr:colOff>469900</xdr:colOff>
          <xdr:row>188</xdr:row>
          <xdr:rowOff>330200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189</xdr:row>
          <xdr:rowOff>114300</xdr:rowOff>
        </xdr:from>
        <xdr:to>
          <xdr:col>13</xdr:col>
          <xdr:colOff>469900</xdr:colOff>
          <xdr:row>189</xdr:row>
          <xdr:rowOff>330200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190</xdr:row>
          <xdr:rowOff>114300</xdr:rowOff>
        </xdr:from>
        <xdr:to>
          <xdr:col>13</xdr:col>
          <xdr:colOff>469900</xdr:colOff>
          <xdr:row>190</xdr:row>
          <xdr:rowOff>330200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193</xdr:row>
          <xdr:rowOff>114300</xdr:rowOff>
        </xdr:from>
        <xdr:to>
          <xdr:col>13</xdr:col>
          <xdr:colOff>469900</xdr:colOff>
          <xdr:row>193</xdr:row>
          <xdr:rowOff>330200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194</xdr:row>
          <xdr:rowOff>114300</xdr:rowOff>
        </xdr:from>
        <xdr:to>
          <xdr:col>13</xdr:col>
          <xdr:colOff>469900</xdr:colOff>
          <xdr:row>194</xdr:row>
          <xdr:rowOff>330200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191</xdr:row>
          <xdr:rowOff>114300</xdr:rowOff>
        </xdr:from>
        <xdr:to>
          <xdr:col>11</xdr:col>
          <xdr:colOff>482600</xdr:colOff>
          <xdr:row>191</xdr:row>
          <xdr:rowOff>330200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192</xdr:row>
          <xdr:rowOff>114300</xdr:rowOff>
        </xdr:from>
        <xdr:to>
          <xdr:col>11</xdr:col>
          <xdr:colOff>482600</xdr:colOff>
          <xdr:row>192</xdr:row>
          <xdr:rowOff>330200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191</xdr:row>
          <xdr:rowOff>114300</xdr:rowOff>
        </xdr:from>
        <xdr:to>
          <xdr:col>13</xdr:col>
          <xdr:colOff>482600</xdr:colOff>
          <xdr:row>191</xdr:row>
          <xdr:rowOff>330200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192</xdr:row>
          <xdr:rowOff>114300</xdr:rowOff>
        </xdr:from>
        <xdr:to>
          <xdr:col>13</xdr:col>
          <xdr:colOff>482600</xdr:colOff>
          <xdr:row>192</xdr:row>
          <xdr:rowOff>330200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195</xdr:row>
          <xdr:rowOff>114300</xdr:rowOff>
        </xdr:from>
        <xdr:to>
          <xdr:col>11</xdr:col>
          <xdr:colOff>469900</xdr:colOff>
          <xdr:row>195</xdr:row>
          <xdr:rowOff>330200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196</xdr:row>
          <xdr:rowOff>114300</xdr:rowOff>
        </xdr:from>
        <xdr:to>
          <xdr:col>11</xdr:col>
          <xdr:colOff>469900</xdr:colOff>
          <xdr:row>196</xdr:row>
          <xdr:rowOff>330200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197</xdr:row>
          <xdr:rowOff>127000</xdr:rowOff>
        </xdr:from>
        <xdr:to>
          <xdr:col>11</xdr:col>
          <xdr:colOff>469900</xdr:colOff>
          <xdr:row>197</xdr:row>
          <xdr:rowOff>342900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198</xdr:row>
          <xdr:rowOff>114300</xdr:rowOff>
        </xdr:from>
        <xdr:to>
          <xdr:col>11</xdr:col>
          <xdr:colOff>469900</xdr:colOff>
          <xdr:row>198</xdr:row>
          <xdr:rowOff>330200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199</xdr:row>
          <xdr:rowOff>114300</xdr:rowOff>
        </xdr:from>
        <xdr:to>
          <xdr:col>11</xdr:col>
          <xdr:colOff>469900</xdr:colOff>
          <xdr:row>199</xdr:row>
          <xdr:rowOff>330200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200</xdr:row>
          <xdr:rowOff>114300</xdr:rowOff>
        </xdr:from>
        <xdr:to>
          <xdr:col>11</xdr:col>
          <xdr:colOff>469900</xdr:colOff>
          <xdr:row>200</xdr:row>
          <xdr:rowOff>330200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201</xdr:row>
          <xdr:rowOff>114300</xdr:rowOff>
        </xdr:from>
        <xdr:to>
          <xdr:col>11</xdr:col>
          <xdr:colOff>469900</xdr:colOff>
          <xdr:row>201</xdr:row>
          <xdr:rowOff>330200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202</xdr:row>
          <xdr:rowOff>114300</xdr:rowOff>
        </xdr:from>
        <xdr:to>
          <xdr:col>11</xdr:col>
          <xdr:colOff>469900</xdr:colOff>
          <xdr:row>202</xdr:row>
          <xdr:rowOff>330200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203</xdr:row>
          <xdr:rowOff>114300</xdr:rowOff>
        </xdr:from>
        <xdr:to>
          <xdr:col>11</xdr:col>
          <xdr:colOff>469900</xdr:colOff>
          <xdr:row>203</xdr:row>
          <xdr:rowOff>330200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204</xdr:row>
          <xdr:rowOff>114300</xdr:rowOff>
        </xdr:from>
        <xdr:to>
          <xdr:col>11</xdr:col>
          <xdr:colOff>469900</xdr:colOff>
          <xdr:row>204</xdr:row>
          <xdr:rowOff>330200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205</xdr:row>
          <xdr:rowOff>114300</xdr:rowOff>
        </xdr:from>
        <xdr:to>
          <xdr:col>11</xdr:col>
          <xdr:colOff>469900</xdr:colOff>
          <xdr:row>205</xdr:row>
          <xdr:rowOff>330200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206</xdr:row>
          <xdr:rowOff>114300</xdr:rowOff>
        </xdr:from>
        <xdr:to>
          <xdr:col>11</xdr:col>
          <xdr:colOff>469900</xdr:colOff>
          <xdr:row>206</xdr:row>
          <xdr:rowOff>330200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207</xdr:row>
          <xdr:rowOff>114300</xdr:rowOff>
        </xdr:from>
        <xdr:to>
          <xdr:col>11</xdr:col>
          <xdr:colOff>469900</xdr:colOff>
          <xdr:row>207</xdr:row>
          <xdr:rowOff>330200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208</xdr:row>
          <xdr:rowOff>114300</xdr:rowOff>
        </xdr:from>
        <xdr:to>
          <xdr:col>11</xdr:col>
          <xdr:colOff>469900</xdr:colOff>
          <xdr:row>208</xdr:row>
          <xdr:rowOff>330200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0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209</xdr:row>
          <xdr:rowOff>114300</xdr:rowOff>
        </xdr:from>
        <xdr:to>
          <xdr:col>11</xdr:col>
          <xdr:colOff>469900</xdr:colOff>
          <xdr:row>209</xdr:row>
          <xdr:rowOff>330200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0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210</xdr:row>
          <xdr:rowOff>114300</xdr:rowOff>
        </xdr:from>
        <xdr:to>
          <xdr:col>11</xdr:col>
          <xdr:colOff>469900</xdr:colOff>
          <xdr:row>210</xdr:row>
          <xdr:rowOff>330200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211</xdr:row>
          <xdr:rowOff>114300</xdr:rowOff>
        </xdr:from>
        <xdr:to>
          <xdr:col>11</xdr:col>
          <xdr:colOff>469900</xdr:colOff>
          <xdr:row>211</xdr:row>
          <xdr:rowOff>330200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212</xdr:row>
          <xdr:rowOff>114300</xdr:rowOff>
        </xdr:from>
        <xdr:to>
          <xdr:col>11</xdr:col>
          <xdr:colOff>469900</xdr:colOff>
          <xdr:row>212</xdr:row>
          <xdr:rowOff>330200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213</xdr:row>
          <xdr:rowOff>114300</xdr:rowOff>
        </xdr:from>
        <xdr:to>
          <xdr:col>11</xdr:col>
          <xdr:colOff>469900</xdr:colOff>
          <xdr:row>213</xdr:row>
          <xdr:rowOff>330200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214</xdr:row>
          <xdr:rowOff>114300</xdr:rowOff>
        </xdr:from>
        <xdr:to>
          <xdr:col>11</xdr:col>
          <xdr:colOff>469900</xdr:colOff>
          <xdr:row>214</xdr:row>
          <xdr:rowOff>330200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215</xdr:row>
          <xdr:rowOff>114300</xdr:rowOff>
        </xdr:from>
        <xdr:to>
          <xdr:col>11</xdr:col>
          <xdr:colOff>469900</xdr:colOff>
          <xdr:row>215</xdr:row>
          <xdr:rowOff>330200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216</xdr:row>
          <xdr:rowOff>114300</xdr:rowOff>
        </xdr:from>
        <xdr:to>
          <xdr:col>11</xdr:col>
          <xdr:colOff>469900</xdr:colOff>
          <xdr:row>216</xdr:row>
          <xdr:rowOff>330200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217</xdr:row>
          <xdr:rowOff>114300</xdr:rowOff>
        </xdr:from>
        <xdr:to>
          <xdr:col>11</xdr:col>
          <xdr:colOff>469900</xdr:colOff>
          <xdr:row>217</xdr:row>
          <xdr:rowOff>330200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0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218</xdr:row>
          <xdr:rowOff>114300</xdr:rowOff>
        </xdr:from>
        <xdr:to>
          <xdr:col>11</xdr:col>
          <xdr:colOff>469900</xdr:colOff>
          <xdr:row>218</xdr:row>
          <xdr:rowOff>330200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219</xdr:row>
          <xdr:rowOff>114300</xdr:rowOff>
        </xdr:from>
        <xdr:to>
          <xdr:col>11</xdr:col>
          <xdr:colOff>469900</xdr:colOff>
          <xdr:row>219</xdr:row>
          <xdr:rowOff>330200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220</xdr:row>
          <xdr:rowOff>114300</xdr:rowOff>
        </xdr:from>
        <xdr:to>
          <xdr:col>11</xdr:col>
          <xdr:colOff>469900</xdr:colOff>
          <xdr:row>220</xdr:row>
          <xdr:rowOff>330200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221</xdr:row>
          <xdr:rowOff>114300</xdr:rowOff>
        </xdr:from>
        <xdr:to>
          <xdr:col>11</xdr:col>
          <xdr:colOff>469900</xdr:colOff>
          <xdr:row>221</xdr:row>
          <xdr:rowOff>330200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222</xdr:row>
          <xdr:rowOff>114300</xdr:rowOff>
        </xdr:from>
        <xdr:to>
          <xdr:col>11</xdr:col>
          <xdr:colOff>469900</xdr:colOff>
          <xdr:row>222</xdr:row>
          <xdr:rowOff>330200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223</xdr:row>
          <xdr:rowOff>114300</xdr:rowOff>
        </xdr:from>
        <xdr:to>
          <xdr:col>11</xdr:col>
          <xdr:colOff>469900</xdr:colOff>
          <xdr:row>223</xdr:row>
          <xdr:rowOff>330200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224</xdr:row>
          <xdr:rowOff>114300</xdr:rowOff>
        </xdr:from>
        <xdr:to>
          <xdr:col>11</xdr:col>
          <xdr:colOff>469900</xdr:colOff>
          <xdr:row>224</xdr:row>
          <xdr:rowOff>330200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225</xdr:row>
          <xdr:rowOff>114300</xdr:rowOff>
        </xdr:from>
        <xdr:to>
          <xdr:col>11</xdr:col>
          <xdr:colOff>469900</xdr:colOff>
          <xdr:row>225</xdr:row>
          <xdr:rowOff>330200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226</xdr:row>
          <xdr:rowOff>114300</xdr:rowOff>
        </xdr:from>
        <xdr:to>
          <xdr:col>11</xdr:col>
          <xdr:colOff>469900</xdr:colOff>
          <xdr:row>226</xdr:row>
          <xdr:rowOff>330200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227</xdr:row>
          <xdr:rowOff>114300</xdr:rowOff>
        </xdr:from>
        <xdr:to>
          <xdr:col>11</xdr:col>
          <xdr:colOff>469900</xdr:colOff>
          <xdr:row>227</xdr:row>
          <xdr:rowOff>330200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228</xdr:row>
          <xdr:rowOff>114300</xdr:rowOff>
        </xdr:from>
        <xdr:to>
          <xdr:col>11</xdr:col>
          <xdr:colOff>469900</xdr:colOff>
          <xdr:row>228</xdr:row>
          <xdr:rowOff>330200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229</xdr:row>
          <xdr:rowOff>114300</xdr:rowOff>
        </xdr:from>
        <xdr:to>
          <xdr:col>11</xdr:col>
          <xdr:colOff>469900</xdr:colOff>
          <xdr:row>229</xdr:row>
          <xdr:rowOff>330200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230</xdr:row>
          <xdr:rowOff>114300</xdr:rowOff>
        </xdr:from>
        <xdr:to>
          <xdr:col>11</xdr:col>
          <xdr:colOff>469900</xdr:colOff>
          <xdr:row>230</xdr:row>
          <xdr:rowOff>330200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231</xdr:row>
          <xdr:rowOff>114300</xdr:rowOff>
        </xdr:from>
        <xdr:to>
          <xdr:col>11</xdr:col>
          <xdr:colOff>469900</xdr:colOff>
          <xdr:row>231</xdr:row>
          <xdr:rowOff>330200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232</xdr:row>
          <xdr:rowOff>114300</xdr:rowOff>
        </xdr:from>
        <xdr:to>
          <xdr:col>11</xdr:col>
          <xdr:colOff>469900</xdr:colOff>
          <xdr:row>232</xdr:row>
          <xdr:rowOff>330200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233</xdr:row>
          <xdr:rowOff>114300</xdr:rowOff>
        </xdr:from>
        <xdr:to>
          <xdr:col>11</xdr:col>
          <xdr:colOff>469900</xdr:colOff>
          <xdr:row>233</xdr:row>
          <xdr:rowOff>330200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234</xdr:row>
          <xdr:rowOff>114300</xdr:rowOff>
        </xdr:from>
        <xdr:to>
          <xdr:col>11</xdr:col>
          <xdr:colOff>469900</xdr:colOff>
          <xdr:row>234</xdr:row>
          <xdr:rowOff>330200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235</xdr:row>
          <xdr:rowOff>114300</xdr:rowOff>
        </xdr:from>
        <xdr:to>
          <xdr:col>11</xdr:col>
          <xdr:colOff>469900</xdr:colOff>
          <xdr:row>235</xdr:row>
          <xdr:rowOff>330200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236</xdr:row>
          <xdr:rowOff>114300</xdr:rowOff>
        </xdr:from>
        <xdr:to>
          <xdr:col>11</xdr:col>
          <xdr:colOff>469900</xdr:colOff>
          <xdr:row>236</xdr:row>
          <xdr:rowOff>330200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237</xdr:row>
          <xdr:rowOff>114300</xdr:rowOff>
        </xdr:from>
        <xdr:to>
          <xdr:col>11</xdr:col>
          <xdr:colOff>469900</xdr:colOff>
          <xdr:row>237</xdr:row>
          <xdr:rowOff>330200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240</xdr:row>
          <xdr:rowOff>114300</xdr:rowOff>
        </xdr:from>
        <xdr:to>
          <xdr:col>11</xdr:col>
          <xdr:colOff>469900</xdr:colOff>
          <xdr:row>240</xdr:row>
          <xdr:rowOff>330200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241</xdr:row>
          <xdr:rowOff>114300</xdr:rowOff>
        </xdr:from>
        <xdr:to>
          <xdr:col>11</xdr:col>
          <xdr:colOff>469900</xdr:colOff>
          <xdr:row>241</xdr:row>
          <xdr:rowOff>330200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195</xdr:row>
          <xdr:rowOff>114300</xdr:rowOff>
        </xdr:from>
        <xdr:to>
          <xdr:col>13</xdr:col>
          <xdr:colOff>469900</xdr:colOff>
          <xdr:row>195</xdr:row>
          <xdr:rowOff>330200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196</xdr:row>
          <xdr:rowOff>114300</xdr:rowOff>
        </xdr:from>
        <xdr:to>
          <xdr:col>13</xdr:col>
          <xdr:colOff>469900</xdr:colOff>
          <xdr:row>196</xdr:row>
          <xdr:rowOff>330200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197</xdr:row>
          <xdr:rowOff>127000</xdr:rowOff>
        </xdr:from>
        <xdr:to>
          <xdr:col>13</xdr:col>
          <xdr:colOff>469900</xdr:colOff>
          <xdr:row>197</xdr:row>
          <xdr:rowOff>342900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0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198</xdr:row>
          <xdr:rowOff>114300</xdr:rowOff>
        </xdr:from>
        <xdr:to>
          <xdr:col>13</xdr:col>
          <xdr:colOff>469900</xdr:colOff>
          <xdr:row>198</xdr:row>
          <xdr:rowOff>330200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0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199</xdr:row>
          <xdr:rowOff>114300</xdr:rowOff>
        </xdr:from>
        <xdr:to>
          <xdr:col>13</xdr:col>
          <xdr:colOff>469900</xdr:colOff>
          <xdr:row>199</xdr:row>
          <xdr:rowOff>330200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200</xdr:row>
          <xdr:rowOff>114300</xdr:rowOff>
        </xdr:from>
        <xdr:to>
          <xdr:col>13</xdr:col>
          <xdr:colOff>469900</xdr:colOff>
          <xdr:row>200</xdr:row>
          <xdr:rowOff>330200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201</xdr:row>
          <xdr:rowOff>114300</xdr:rowOff>
        </xdr:from>
        <xdr:to>
          <xdr:col>13</xdr:col>
          <xdr:colOff>469900</xdr:colOff>
          <xdr:row>201</xdr:row>
          <xdr:rowOff>330200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202</xdr:row>
          <xdr:rowOff>114300</xdr:rowOff>
        </xdr:from>
        <xdr:to>
          <xdr:col>13</xdr:col>
          <xdr:colOff>469900</xdr:colOff>
          <xdr:row>202</xdr:row>
          <xdr:rowOff>330200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203</xdr:row>
          <xdr:rowOff>114300</xdr:rowOff>
        </xdr:from>
        <xdr:to>
          <xdr:col>13</xdr:col>
          <xdr:colOff>469900</xdr:colOff>
          <xdr:row>203</xdr:row>
          <xdr:rowOff>330200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204</xdr:row>
          <xdr:rowOff>114300</xdr:rowOff>
        </xdr:from>
        <xdr:to>
          <xdr:col>13</xdr:col>
          <xdr:colOff>469900</xdr:colOff>
          <xdr:row>204</xdr:row>
          <xdr:rowOff>330200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205</xdr:row>
          <xdr:rowOff>114300</xdr:rowOff>
        </xdr:from>
        <xdr:to>
          <xdr:col>13</xdr:col>
          <xdr:colOff>469900</xdr:colOff>
          <xdr:row>205</xdr:row>
          <xdr:rowOff>330200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206</xdr:row>
          <xdr:rowOff>114300</xdr:rowOff>
        </xdr:from>
        <xdr:to>
          <xdr:col>13</xdr:col>
          <xdr:colOff>469900</xdr:colOff>
          <xdr:row>206</xdr:row>
          <xdr:rowOff>330200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207</xdr:row>
          <xdr:rowOff>114300</xdr:rowOff>
        </xdr:from>
        <xdr:to>
          <xdr:col>13</xdr:col>
          <xdr:colOff>469900</xdr:colOff>
          <xdr:row>207</xdr:row>
          <xdr:rowOff>330200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208</xdr:row>
          <xdr:rowOff>114300</xdr:rowOff>
        </xdr:from>
        <xdr:to>
          <xdr:col>13</xdr:col>
          <xdr:colOff>469900</xdr:colOff>
          <xdr:row>208</xdr:row>
          <xdr:rowOff>330200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209</xdr:row>
          <xdr:rowOff>114300</xdr:rowOff>
        </xdr:from>
        <xdr:to>
          <xdr:col>13</xdr:col>
          <xdr:colOff>469900</xdr:colOff>
          <xdr:row>209</xdr:row>
          <xdr:rowOff>330200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210</xdr:row>
          <xdr:rowOff>114300</xdr:rowOff>
        </xdr:from>
        <xdr:to>
          <xdr:col>13</xdr:col>
          <xdr:colOff>469900</xdr:colOff>
          <xdr:row>210</xdr:row>
          <xdr:rowOff>330200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211</xdr:row>
          <xdr:rowOff>114300</xdr:rowOff>
        </xdr:from>
        <xdr:to>
          <xdr:col>13</xdr:col>
          <xdr:colOff>469900</xdr:colOff>
          <xdr:row>211</xdr:row>
          <xdr:rowOff>330200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212</xdr:row>
          <xdr:rowOff>114300</xdr:rowOff>
        </xdr:from>
        <xdr:to>
          <xdr:col>13</xdr:col>
          <xdr:colOff>469900</xdr:colOff>
          <xdr:row>212</xdr:row>
          <xdr:rowOff>330200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213</xdr:row>
          <xdr:rowOff>114300</xdr:rowOff>
        </xdr:from>
        <xdr:to>
          <xdr:col>13</xdr:col>
          <xdr:colOff>469900</xdr:colOff>
          <xdr:row>213</xdr:row>
          <xdr:rowOff>330200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214</xdr:row>
          <xdr:rowOff>114300</xdr:rowOff>
        </xdr:from>
        <xdr:to>
          <xdr:col>13</xdr:col>
          <xdr:colOff>469900</xdr:colOff>
          <xdr:row>214</xdr:row>
          <xdr:rowOff>330200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215</xdr:row>
          <xdr:rowOff>114300</xdr:rowOff>
        </xdr:from>
        <xdr:to>
          <xdr:col>13</xdr:col>
          <xdr:colOff>469900</xdr:colOff>
          <xdr:row>215</xdr:row>
          <xdr:rowOff>330200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216</xdr:row>
          <xdr:rowOff>114300</xdr:rowOff>
        </xdr:from>
        <xdr:to>
          <xdr:col>13</xdr:col>
          <xdr:colOff>469900</xdr:colOff>
          <xdr:row>216</xdr:row>
          <xdr:rowOff>330200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217</xdr:row>
          <xdr:rowOff>114300</xdr:rowOff>
        </xdr:from>
        <xdr:to>
          <xdr:col>13</xdr:col>
          <xdr:colOff>469900</xdr:colOff>
          <xdr:row>217</xdr:row>
          <xdr:rowOff>330200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218</xdr:row>
          <xdr:rowOff>114300</xdr:rowOff>
        </xdr:from>
        <xdr:to>
          <xdr:col>13</xdr:col>
          <xdr:colOff>469900</xdr:colOff>
          <xdr:row>218</xdr:row>
          <xdr:rowOff>330200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219</xdr:row>
          <xdr:rowOff>114300</xdr:rowOff>
        </xdr:from>
        <xdr:to>
          <xdr:col>13</xdr:col>
          <xdr:colOff>469900</xdr:colOff>
          <xdr:row>219</xdr:row>
          <xdr:rowOff>330200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220</xdr:row>
          <xdr:rowOff>114300</xdr:rowOff>
        </xdr:from>
        <xdr:to>
          <xdr:col>13</xdr:col>
          <xdr:colOff>469900</xdr:colOff>
          <xdr:row>220</xdr:row>
          <xdr:rowOff>330200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221</xdr:row>
          <xdr:rowOff>114300</xdr:rowOff>
        </xdr:from>
        <xdr:to>
          <xdr:col>13</xdr:col>
          <xdr:colOff>469900</xdr:colOff>
          <xdr:row>221</xdr:row>
          <xdr:rowOff>330200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222</xdr:row>
          <xdr:rowOff>114300</xdr:rowOff>
        </xdr:from>
        <xdr:to>
          <xdr:col>13</xdr:col>
          <xdr:colOff>469900</xdr:colOff>
          <xdr:row>222</xdr:row>
          <xdr:rowOff>330200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223</xdr:row>
          <xdr:rowOff>114300</xdr:rowOff>
        </xdr:from>
        <xdr:to>
          <xdr:col>13</xdr:col>
          <xdr:colOff>469900</xdr:colOff>
          <xdr:row>223</xdr:row>
          <xdr:rowOff>330200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0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224</xdr:row>
          <xdr:rowOff>114300</xdr:rowOff>
        </xdr:from>
        <xdr:to>
          <xdr:col>13</xdr:col>
          <xdr:colOff>469900</xdr:colOff>
          <xdr:row>224</xdr:row>
          <xdr:rowOff>330200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0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225</xdr:row>
          <xdr:rowOff>114300</xdr:rowOff>
        </xdr:from>
        <xdr:to>
          <xdr:col>13</xdr:col>
          <xdr:colOff>469900</xdr:colOff>
          <xdr:row>225</xdr:row>
          <xdr:rowOff>330200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0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226</xdr:row>
          <xdr:rowOff>114300</xdr:rowOff>
        </xdr:from>
        <xdr:to>
          <xdr:col>13</xdr:col>
          <xdr:colOff>469900</xdr:colOff>
          <xdr:row>226</xdr:row>
          <xdr:rowOff>330200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0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227</xdr:row>
          <xdr:rowOff>114300</xdr:rowOff>
        </xdr:from>
        <xdr:to>
          <xdr:col>13</xdr:col>
          <xdr:colOff>469900</xdr:colOff>
          <xdr:row>227</xdr:row>
          <xdr:rowOff>330200</xdr:rowOff>
        </xdr:to>
        <xdr:sp macro="" textlink="">
          <xdr:nvSpPr>
            <xdr:cNvPr id="1531" name="Check Box 507" hidden="1">
              <a:extLst>
                <a:ext uri="{63B3BB69-23CF-44E3-9099-C40C66FF867C}">
                  <a14:compatExt spid="_x0000_s1531"/>
                </a:ext>
                <a:ext uri="{FF2B5EF4-FFF2-40B4-BE49-F238E27FC236}">
                  <a16:creationId xmlns:a16="http://schemas.microsoft.com/office/drawing/2014/main" id="{00000000-0008-0000-0000-0000F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228</xdr:row>
          <xdr:rowOff>114300</xdr:rowOff>
        </xdr:from>
        <xdr:to>
          <xdr:col>13</xdr:col>
          <xdr:colOff>469900</xdr:colOff>
          <xdr:row>228</xdr:row>
          <xdr:rowOff>330200</xdr:rowOff>
        </xdr:to>
        <xdr:sp macro="" textlink="">
          <xdr:nvSpPr>
            <xdr:cNvPr id="1532" name="Check Box 508" hidden="1">
              <a:extLst>
                <a:ext uri="{63B3BB69-23CF-44E3-9099-C40C66FF867C}">
                  <a14:compatExt spid="_x0000_s1532"/>
                </a:ext>
                <a:ext uri="{FF2B5EF4-FFF2-40B4-BE49-F238E27FC236}">
                  <a16:creationId xmlns:a16="http://schemas.microsoft.com/office/drawing/2014/main" id="{00000000-0008-0000-0000-0000F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229</xdr:row>
          <xdr:rowOff>114300</xdr:rowOff>
        </xdr:from>
        <xdr:to>
          <xdr:col>13</xdr:col>
          <xdr:colOff>469900</xdr:colOff>
          <xdr:row>229</xdr:row>
          <xdr:rowOff>330200</xdr:rowOff>
        </xdr:to>
        <xdr:sp macro="" textlink="">
          <xdr:nvSpPr>
            <xdr:cNvPr id="1533" name="Check Box 50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0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230</xdr:row>
          <xdr:rowOff>114300</xdr:rowOff>
        </xdr:from>
        <xdr:to>
          <xdr:col>13</xdr:col>
          <xdr:colOff>469900</xdr:colOff>
          <xdr:row>230</xdr:row>
          <xdr:rowOff>330200</xdr:rowOff>
        </xdr:to>
        <xdr:sp macro="" textlink="">
          <xdr:nvSpPr>
            <xdr:cNvPr id="1534" name="Check Box 510" hidden="1">
              <a:extLst>
                <a:ext uri="{63B3BB69-23CF-44E3-9099-C40C66FF867C}">
                  <a14:compatExt spid="_x0000_s1534"/>
                </a:ext>
                <a:ext uri="{FF2B5EF4-FFF2-40B4-BE49-F238E27FC236}">
                  <a16:creationId xmlns:a16="http://schemas.microsoft.com/office/drawing/2014/main" id="{00000000-0008-0000-0000-0000F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231</xdr:row>
          <xdr:rowOff>114300</xdr:rowOff>
        </xdr:from>
        <xdr:to>
          <xdr:col>13</xdr:col>
          <xdr:colOff>469900</xdr:colOff>
          <xdr:row>231</xdr:row>
          <xdr:rowOff>330200</xdr:rowOff>
        </xdr:to>
        <xdr:sp macro="" textlink="">
          <xdr:nvSpPr>
            <xdr:cNvPr id="1535" name="Check Box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0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232</xdr:row>
          <xdr:rowOff>114300</xdr:rowOff>
        </xdr:from>
        <xdr:to>
          <xdr:col>13</xdr:col>
          <xdr:colOff>469900</xdr:colOff>
          <xdr:row>232</xdr:row>
          <xdr:rowOff>330200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233</xdr:row>
          <xdr:rowOff>114300</xdr:rowOff>
        </xdr:from>
        <xdr:to>
          <xdr:col>13</xdr:col>
          <xdr:colOff>469900</xdr:colOff>
          <xdr:row>233</xdr:row>
          <xdr:rowOff>330200</xdr:rowOff>
        </xdr:to>
        <xdr:sp macro="" textlink="">
          <xdr:nvSpPr>
            <xdr:cNvPr id="1537" name="Check Box 513" hidden="1">
              <a:extLst>
                <a:ext uri="{63B3BB69-23CF-44E3-9099-C40C66FF867C}">
                  <a14:compatExt spid="_x0000_s1537"/>
                </a:ext>
                <a:ext uri="{FF2B5EF4-FFF2-40B4-BE49-F238E27FC236}">
                  <a16:creationId xmlns:a16="http://schemas.microsoft.com/office/drawing/2014/main" id="{00000000-0008-0000-0000-00000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234</xdr:row>
          <xdr:rowOff>114300</xdr:rowOff>
        </xdr:from>
        <xdr:to>
          <xdr:col>13</xdr:col>
          <xdr:colOff>469900</xdr:colOff>
          <xdr:row>234</xdr:row>
          <xdr:rowOff>330200</xdr:rowOff>
        </xdr:to>
        <xdr:sp macro="" textlink="">
          <xdr:nvSpPr>
            <xdr:cNvPr id="1538" name="Check Box 514" hidden="1">
              <a:extLst>
                <a:ext uri="{63B3BB69-23CF-44E3-9099-C40C66FF867C}">
                  <a14:compatExt spid="_x0000_s1538"/>
                </a:ext>
                <a:ext uri="{FF2B5EF4-FFF2-40B4-BE49-F238E27FC236}">
                  <a16:creationId xmlns:a16="http://schemas.microsoft.com/office/drawing/2014/main" id="{00000000-0008-0000-0000-00000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235</xdr:row>
          <xdr:rowOff>114300</xdr:rowOff>
        </xdr:from>
        <xdr:to>
          <xdr:col>13</xdr:col>
          <xdr:colOff>469900</xdr:colOff>
          <xdr:row>235</xdr:row>
          <xdr:rowOff>330200</xdr:rowOff>
        </xdr:to>
        <xdr:sp macro="" textlink="">
          <xdr:nvSpPr>
            <xdr:cNvPr id="1539" name="Check Box 515" hidden="1">
              <a:extLst>
                <a:ext uri="{63B3BB69-23CF-44E3-9099-C40C66FF867C}">
                  <a14:compatExt spid="_x0000_s1539"/>
                </a:ext>
                <a:ext uri="{FF2B5EF4-FFF2-40B4-BE49-F238E27FC236}">
                  <a16:creationId xmlns:a16="http://schemas.microsoft.com/office/drawing/2014/main" id="{00000000-0008-0000-0000-00000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236</xdr:row>
          <xdr:rowOff>114300</xdr:rowOff>
        </xdr:from>
        <xdr:to>
          <xdr:col>13</xdr:col>
          <xdr:colOff>469900</xdr:colOff>
          <xdr:row>236</xdr:row>
          <xdr:rowOff>330200</xdr:rowOff>
        </xdr:to>
        <xdr:sp macro="" textlink="">
          <xdr:nvSpPr>
            <xdr:cNvPr id="1540" name="Check Box 516" hidden="1">
              <a:extLst>
                <a:ext uri="{63B3BB69-23CF-44E3-9099-C40C66FF867C}">
                  <a14:compatExt spid="_x0000_s1540"/>
                </a:ext>
                <a:ext uri="{FF2B5EF4-FFF2-40B4-BE49-F238E27FC236}">
                  <a16:creationId xmlns:a16="http://schemas.microsoft.com/office/drawing/2014/main" id="{00000000-0008-0000-0000-00000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237</xdr:row>
          <xdr:rowOff>114300</xdr:rowOff>
        </xdr:from>
        <xdr:to>
          <xdr:col>13</xdr:col>
          <xdr:colOff>469900</xdr:colOff>
          <xdr:row>237</xdr:row>
          <xdr:rowOff>330200</xdr:rowOff>
        </xdr:to>
        <xdr:sp macro="" textlink="">
          <xdr:nvSpPr>
            <xdr:cNvPr id="1541" name="Check Box 517" hidden="1">
              <a:extLst>
                <a:ext uri="{63B3BB69-23CF-44E3-9099-C40C66FF867C}">
                  <a14:compatExt spid="_x0000_s1541"/>
                </a:ext>
                <a:ext uri="{FF2B5EF4-FFF2-40B4-BE49-F238E27FC236}">
                  <a16:creationId xmlns:a16="http://schemas.microsoft.com/office/drawing/2014/main" id="{00000000-0008-0000-0000-00000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240</xdr:row>
          <xdr:rowOff>114300</xdr:rowOff>
        </xdr:from>
        <xdr:to>
          <xdr:col>13</xdr:col>
          <xdr:colOff>469900</xdr:colOff>
          <xdr:row>240</xdr:row>
          <xdr:rowOff>330200</xdr:rowOff>
        </xdr:to>
        <xdr:sp macro="" textlink="">
          <xdr:nvSpPr>
            <xdr:cNvPr id="1542" name="Check Box 518" hidden="1">
              <a:extLst>
                <a:ext uri="{63B3BB69-23CF-44E3-9099-C40C66FF867C}">
                  <a14:compatExt spid="_x0000_s1542"/>
                </a:ext>
                <a:ext uri="{FF2B5EF4-FFF2-40B4-BE49-F238E27FC236}">
                  <a16:creationId xmlns:a16="http://schemas.microsoft.com/office/drawing/2014/main" id="{00000000-0008-0000-0000-00000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241</xdr:row>
          <xdr:rowOff>114300</xdr:rowOff>
        </xdr:from>
        <xdr:to>
          <xdr:col>13</xdr:col>
          <xdr:colOff>469900</xdr:colOff>
          <xdr:row>241</xdr:row>
          <xdr:rowOff>330200</xdr:rowOff>
        </xdr:to>
        <xdr:sp macro="" textlink="">
          <xdr:nvSpPr>
            <xdr:cNvPr id="1543" name="Check Box 519" hidden="1">
              <a:extLst>
                <a:ext uri="{63B3BB69-23CF-44E3-9099-C40C66FF867C}">
                  <a14:compatExt spid="_x0000_s1543"/>
                </a:ext>
                <a:ext uri="{FF2B5EF4-FFF2-40B4-BE49-F238E27FC236}">
                  <a16:creationId xmlns:a16="http://schemas.microsoft.com/office/drawing/2014/main" id="{00000000-0008-0000-0000-00000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238</xdr:row>
          <xdr:rowOff>114300</xdr:rowOff>
        </xdr:from>
        <xdr:to>
          <xdr:col>11</xdr:col>
          <xdr:colOff>482600</xdr:colOff>
          <xdr:row>238</xdr:row>
          <xdr:rowOff>330200</xdr:rowOff>
        </xdr:to>
        <xdr:sp macro="" textlink="">
          <xdr:nvSpPr>
            <xdr:cNvPr id="1544" name="Check Box 520" hidden="1">
              <a:extLst>
                <a:ext uri="{63B3BB69-23CF-44E3-9099-C40C66FF867C}">
                  <a14:compatExt spid="_x0000_s1544"/>
                </a:ext>
                <a:ext uri="{FF2B5EF4-FFF2-40B4-BE49-F238E27FC236}">
                  <a16:creationId xmlns:a16="http://schemas.microsoft.com/office/drawing/2014/main" id="{00000000-0008-0000-0000-00000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239</xdr:row>
          <xdr:rowOff>114300</xdr:rowOff>
        </xdr:from>
        <xdr:to>
          <xdr:col>11</xdr:col>
          <xdr:colOff>482600</xdr:colOff>
          <xdr:row>239</xdr:row>
          <xdr:rowOff>330200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238</xdr:row>
          <xdr:rowOff>114300</xdr:rowOff>
        </xdr:from>
        <xdr:to>
          <xdr:col>13</xdr:col>
          <xdr:colOff>482600</xdr:colOff>
          <xdr:row>238</xdr:row>
          <xdr:rowOff>330200</xdr:rowOff>
        </xdr:to>
        <xdr:sp macro="" textlink="">
          <xdr:nvSpPr>
            <xdr:cNvPr id="1546" name="Check Box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0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239</xdr:row>
          <xdr:rowOff>114300</xdr:rowOff>
        </xdr:from>
        <xdr:to>
          <xdr:col>13</xdr:col>
          <xdr:colOff>482600</xdr:colOff>
          <xdr:row>239</xdr:row>
          <xdr:rowOff>330200</xdr:rowOff>
        </xdr:to>
        <xdr:sp macro="" textlink="">
          <xdr:nvSpPr>
            <xdr:cNvPr id="1547" name="Check Box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0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242</xdr:row>
          <xdr:rowOff>114300</xdr:rowOff>
        </xdr:from>
        <xdr:to>
          <xdr:col>11</xdr:col>
          <xdr:colOff>469900</xdr:colOff>
          <xdr:row>242</xdr:row>
          <xdr:rowOff>330200</xdr:rowOff>
        </xdr:to>
        <xdr:sp macro="" textlink="">
          <xdr:nvSpPr>
            <xdr:cNvPr id="1548" name="Check Box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243</xdr:row>
          <xdr:rowOff>114300</xdr:rowOff>
        </xdr:from>
        <xdr:to>
          <xdr:col>11</xdr:col>
          <xdr:colOff>469900</xdr:colOff>
          <xdr:row>243</xdr:row>
          <xdr:rowOff>330200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244</xdr:row>
          <xdr:rowOff>127000</xdr:rowOff>
        </xdr:from>
        <xdr:to>
          <xdr:col>11</xdr:col>
          <xdr:colOff>469900</xdr:colOff>
          <xdr:row>244</xdr:row>
          <xdr:rowOff>342900</xdr:rowOff>
        </xdr:to>
        <xdr:sp macro="" textlink="">
          <xdr:nvSpPr>
            <xdr:cNvPr id="1550" name="Check Box 52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0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245</xdr:row>
          <xdr:rowOff>114300</xdr:rowOff>
        </xdr:from>
        <xdr:to>
          <xdr:col>11</xdr:col>
          <xdr:colOff>469900</xdr:colOff>
          <xdr:row>245</xdr:row>
          <xdr:rowOff>330200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246</xdr:row>
          <xdr:rowOff>114300</xdr:rowOff>
        </xdr:from>
        <xdr:to>
          <xdr:col>11</xdr:col>
          <xdr:colOff>469900</xdr:colOff>
          <xdr:row>246</xdr:row>
          <xdr:rowOff>330200</xdr:rowOff>
        </xdr:to>
        <xdr:sp macro="" textlink="">
          <xdr:nvSpPr>
            <xdr:cNvPr id="1552" name="Check Box 528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0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247</xdr:row>
          <xdr:rowOff>114300</xdr:rowOff>
        </xdr:from>
        <xdr:to>
          <xdr:col>11</xdr:col>
          <xdr:colOff>469900</xdr:colOff>
          <xdr:row>247</xdr:row>
          <xdr:rowOff>330200</xdr:rowOff>
        </xdr:to>
        <xdr:sp macro="" textlink="">
          <xdr:nvSpPr>
            <xdr:cNvPr id="1553" name="Check Box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248</xdr:row>
          <xdr:rowOff>114300</xdr:rowOff>
        </xdr:from>
        <xdr:to>
          <xdr:col>11</xdr:col>
          <xdr:colOff>469900</xdr:colOff>
          <xdr:row>248</xdr:row>
          <xdr:rowOff>330200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249</xdr:row>
          <xdr:rowOff>114300</xdr:rowOff>
        </xdr:from>
        <xdr:to>
          <xdr:col>11</xdr:col>
          <xdr:colOff>469900</xdr:colOff>
          <xdr:row>249</xdr:row>
          <xdr:rowOff>330200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250</xdr:row>
          <xdr:rowOff>114300</xdr:rowOff>
        </xdr:from>
        <xdr:to>
          <xdr:col>11</xdr:col>
          <xdr:colOff>469900</xdr:colOff>
          <xdr:row>250</xdr:row>
          <xdr:rowOff>330200</xdr:rowOff>
        </xdr:to>
        <xdr:sp macro="" textlink="">
          <xdr:nvSpPr>
            <xdr:cNvPr id="1556" name="Check Box 532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00000000-0008-0000-0000-00001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251</xdr:row>
          <xdr:rowOff>114300</xdr:rowOff>
        </xdr:from>
        <xdr:to>
          <xdr:col>11</xdr:col>
          <xdr:colOff>469900</xdr:colOff>
          <xdr:row>251</xdr:row>
          <xdr:rowOff>330200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252</xdr:row>
          <xdr:rowOff>114300</xdr:rowOff>
        </xdr:from>
        <xdr:to>
          <xdr:col>11</xdr:col>
          <xdr:colOff>469900</xdr:colOff>
          <xdr:row>252</xdr:row>
          <xdr:rowOff>330200</xdr:rowOff>
        </xdr:to>
        <xdr:sp macro="" textlink="">
          <xdr:nvSpPr>
            <xdr:cNvPr id="1558" name="Check Box 534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00000000-0008-0000-0000-00001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253</xdr:row>
          <xdr:rowOff>114300</xdr:rowOff>
        </xdr:from>
        <xdr:to>
          <xdr:col>11</xdr:col>
          <xdr:colOff>469900</xdr:colOff>
          <xdr:row>253</xdr:row>
          <xdr:rowOff>330200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254</xdr:row>
          <xdr:rowOff>114300</xdr:rowOff>
        </xdr:from>
        <xdr:to>
          <xdr:col>11</xdr:col>
          <xdr:colOff>469900</xdr:colOff>
          <xdr:row>254</xdr:row>
          <xdr:rowOff>330200</xdr:rowOff>
        </xdr:to>
        <xdr:sp macro="" textlink="">
          <xdr:nvSpPr>
            <xdr:cNvPr id="1560" name="Check Box 536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00000000-0008-0000-0000-00001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255</xdr:row>
          <xdr:rowOff>114300</xdr:rowOff>
        </xdr:from>
        <xdr:to>
          <xdr:col>11</xdr:col>
          <xdr:colOff>469900</xdr:colOff>
          <xdr:row>255</xdr:row>
          <xdr:rowOff>330200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0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256</xdr:row>
          <xdr:rowOff>114300</xdr:rowOff>
        </xdr:from>
        <xdr:to>
          <xdr:col>11</xdr:col>
          <xdr:colOff>469900</xdr:colOff>
          <xdr:row>256</xdr:row>
          <xdr:rowOff>330200</xdr:rowOff>
        </xdr:to>
        <xdr:sp macro="" textlink="">
          <xdr:nvSpPr>
            <xdr:cNvPr id="1562" name="Check Box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257</xdr:row>
          <xdr:rowOff>114300</xdr:rowOff>
        </xdr:from>
        <xdr:to>
          <xdr:col>11</xdr:col>
          <xdr:colOff>469900</xdr:colOff>
          <xdr:row>257</xdr:row>
          <xdr:rowOff>330200</xdr:rowOff>
        </xdr:to>
        <xdr:sp macro="" textlink="">
          <xdr:nvSpPr>
            <xdr:cNvPr id="1563" name="Check Box 539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00000000-0008-0000-0000-00001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258</xdr:row>
          <xdr:rowOff>114300</xdr:rowOff>
        </xdr:from>
        <xdr:to>
          <xdr:col>11</xdr:col>
          <xdr:colOff>469900</xdr:colOff>
          <xdr:row>258</xdr:row>
          <xdr:rowOff>330200</xdr:rowOff>
        </xdr:to>
        <xdr:sp macro="" textlink="">
          <xdr:nvSpPr>
            <xdr:cNvPr id="1564" name="Check Box 540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id="{00000000-0008-0000-0000-00001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259</xdr:row>
          <xdr:rowOff>114300</xdr:rowOff>
        </xdr:from>
        <xdr:to>
          <xdr:col>11</xdr:col>
          <xdr:colOff>469900</xdr:colOff>
          <xdr:row>259</xdr:row>
          <xdr:rowOff>330200</xdr:rowOff>
        </xdr:to>
        <xdr:sp macro="" textlink="">
          <xdr:nvSpPr>
            <xdr:cNvPr id="1565" name="Check Box 54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0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260</xdr:row>
          <xdr:rowOff>114300</xdr:rowOff>
        </xdr:from>
        <xdr:to>
          <xdr:col>11</xdr:col>
          <xdr:colOff>469900</xdr:colOff>
          <xdr:row>260</xdr:row>
          <xdr:rowOff>330200</xdr:rowOff>
        </xdr:to>
        <xdr:sp macro="" textlink="">
          <xdr:nvSpPr>
            <xdr:cNvPr id="1566" name="Check Box 542" hidden="1">
              <a:extLst>
                <a:ext uri="{63B3BB69-23CF-44E3-9099-C40C66FF867C}">
                  <a14:compatExt spid="_x0000_s1566"/>
                </a:ext>
                <a:ext uri="{FF2B5EF4-FFF2-40B4-BE49-F238E27FC236}">
                  <a16:creationId xmlns:a16="http://schemas.microsoft.com/office/drawing/2014/main" id="{00000000-0008-0000-0000-00001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261</xdr:row>
          <xdr:rowOff>114300</xdr:rowOff>
        </xdr:from>
        <xdr:to>
          <xdr:col>11</xdr:col>
          <xdr:colOff>469900</xdr:colOff>
          <xdr:row>261</xdr:row>
          <xdr:rowOff>330200</xdr:rowOff>
        </xdr:to>
        <xdr:sp macro="" textlink="">
          <xdr:nvSpPr>
            <xdr:cNvPr id="1567" name="Check Box 54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0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262</xdr:row>
          <xdr:rowOff>114300</xdr:rowOff>
        </xdr:from>
        <xdr:to>
          <xdr:col>11</xdr:col>
          <xdr:colOff>469900</xdr:colOff>
          <xdr:row>262</xdr:row>
          <xdr:rowOff>330200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263</xdr:row>
          <xdr:rowOff>114300</xdr:rowOff>
        </xdr:from>
        <xdr:to>
          <xdr:col>11</xdr:col>
          <xdr:colOff>469900</xdr:colOff>
          <xdr:row>263</xdr:row>
          <xdr:rowOff>330200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264</xdr:row>
          <xdr:rowOff>114300</xdr:rowOff>
        </xdr:from>
        <xdr:to>
          <xdr:col>11</xdr:col>
          <xdr:colOff>469900</xdr:colOff>
          <xdr:row>264</xdr:row>
          <xdr:rowOff>330200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0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265</xdr:row>
          <xdr:rowOff>114300</xdr:rowOff>
        </xdr:from>
        <xdr:to>
          <xdr:col>11</xdr:col>
          <xdr:colOff>469900</xdr:colOff>
          <xdr:row>265</xdr:row>
          <xdr:rowOff>330200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0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266</xdr:row>
          <xdr:rowOff>114300</xdr:rowOff>
        </xdr:from>
        <xdr:to>
          <xdr:col>11</xdr:col>
          <xdr:colOff>469900</xdr:colOff>
          <xdr:row>266</xdr:row>
          <xdr:rowOff>330200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0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267</xdr:row>
          <xdr:rowOff>114300</xdr:rowOff>
        </xdr:from>
        <xdr:to>
          <xdr:col>11</xdr:col>
          <xdr:colOff>469900</xdr:colOff>
          <xdr:row>267</xdr:row>
          <xdr:rowOff>330200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0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268</xdr:row>
          <xdr:rowOff>114300</xdr:rowOff>
        </xdr:from>
        <xdr:to>
          <xdr:col>11</xdr:col>
          <xdr:colOff>469900</xdr:colOff>
          <xdr:row>268</xdr:row>
          <xdr:rowOff>330200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0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269</xdr:row>
          <xdr:rowOff>114300</xdr:rowOff>
        </xdr:from>
        <xdr:to>
          <xdr:col>11</xdr:col>
          <xdr:colOff>469900</xdr:colOff>
          <xdr:row>269</xdr:row>
          <xdr:rowOff>330200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0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270</xdr:row>
          <xdr:rowOff>114300</xdr:rowOff>
        </xdr:from>
        <xdr:to>
          <xdr:col>11</xdr:col>
          <xdr:colOff>469900</xdr:colOff>
          <xdr:row>270</xdr:row>
          <xdr:rowOff>330200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271</xdr:row>
          <xdr:rowOff>114300</xdr:rowOff>
        </xdr:from>
        <xdr:to>
          <xdr:col>11</xdr:col>
          <xdr:colOff>469900</xdr:colOff>
          <xdr:row>271</xdr:row>
          <xdr:rowOff>330200</xdr:rowOff>
        </xdr:to>
        <xdr:sp macro="" textlink="">
          <xdr:nvSpPr>
            <xdr:cNvPr id="1577" name="Check Box 553" hidden="1">
              <a:extLst>
                <a:ext uri="{63B3BB69-23CF-44E3-9099-C40C66FF867C}">
                  <a14:compatExt spid="_x0000_s1577"/>
                </a:ext>
                <a:ext uri="{FF2B5EF4-FFF2-40B4-BE49-F238E27FC236}">
                  <a16:creationId xmlns:a16="http://schemas.microsoft.com/office/drawing/2014/main" id="{00000000-0008-0000-0000-00002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272</xdr:row>
          <xdr:rowOff>114300</xdr:rowOff>
        </xdr:from>
        <xdr:to>
          <xdr:col>11</xdr:col>
          <xdr:colOff>469900</xdr:colOff>
          <xdr:row>272</xdr:row>
          <xdr:rowOff>330200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273</xdr:row>
          <xdr:rowOff>114300</xdr:rowOff>
        </xdr:from>
        <xdr:to>
          <xdr:col>11</xdr:col>
          <xdr:colOff>469900</xdr:colOff>
          <xdr:row>273</xdr:row>
          <xdr:rowOff>330200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274</xdr:row>
          <xdr:rowOff>114300</xdr:rowOff>
        </xdr:from>
        <xdr:to>
          <xdr:col>11</xdr:col>
          <xdr:colOff>469900</xdr:colOff>
          <xdr:row>274</xdr:row>
          <xdr:rowOff>330200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275</xdr:row>
          <xdr:rowOff>114300</xdr:rowOff>
        </xdr:from>
        <xdr:to>
          <xdr:col>11</xdr:col>
          <xdr:colOff>469900</xdr:colOff>
          <xdr:row>275</xdr:row>
          <xdr:rowOff>330200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276</xdr:row>
          <xdr:rowOff>114300</xdr:rowOff>
        </xdr:from>
        <xdr:to>
          <xdr:col>11</xdr:col>
          <xdr:colOff>469900</xdr:colOff>
          <xdr:row>276</xdr:row>
          <xdr:rowOff>330200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277</xdr:row>
          <xdr:rowOff>114300</xdr:rowOff>
        </xdr:from>
        <xdr:to>
          <xdr:col>11</xdr:col>
          <xdr:colOff>469900</xdr:colOff>
          <xdr:row>277</xdr:row>
          <xdr:rowOff>330200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0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278</xdr:row>
          <xdr:rowOff>114300</xdr:rowOff>
        </xdr:from>
        <xdr:to>
          <xdr:col>11</xdr:col>
          <xdr:colOff>469900</xdr:colOff>
          <xdr:row>278</xdr:row>
          <xdr:rowOff>330200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0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279</xdr:row>
          <xdr:rowOff>114300</xdr:rowOff>
        </xdr:from>
        <xdr:to>
          <xdr:col>11</xdr:col>
          <xdr:colOff>469900</xdr:colOff>
          <xdr:row>279</xdr:row>
          <xdr:rowOff>330200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0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280</xdr:row>
          <xdr:rowOff>114300</xdr:rowOff>
        </xdr:from>
        <xdr:to>
          <xdr:col>11</xdr:col>
          <xdr:colOff>469900</xdr:colOff>
          <xdr:row>280</xdr:row>
          <xdr:rowOff>330200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281</xdr:row>
          <xdr:rowOff>114300</xdr:rowOff>
        </xdr:from>
        <xdr:to>
          <xdr:col>11</xdr:col>
          <xdr:colOff>469900</xdr:colOff>
          <xdr:row>281</xdr:row>
          <xdr:rowOff>330200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282</xdr:row>
          <xdr:rowOff>114300</xdr:rowOff>
        </xdr:from>
        <xdr:to>
          <xdr:col>11</xdr:col>
          <xdr:colOff>469900</xdr:colOff>
          <xdr:row>282</xdr:row>
          <xdr:rowOff>330200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0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283</xdr:row>
          <xdr:rowOff>114300</xdr:rowOff>
        </xdr:from>
        <xdr:to>
          <xdr:col>11</xdr:col>
          <xdr:colOff>469900</xdr:colOff>
          <xdr:row>283</xdr:row>
          <xdr:rowOff>330200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0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284</xdr:row>
          <xdr:rowOff>114300</xdr:rowOff>
        </xdr:from>
        <xdr:to>
          <xdr:col>11</xdr:col>
          <xdr:colOff>469900</xdr:colOff>
          <xdr:row>284</xdr:row>
          <xdr:rowOff>330200</xdr:rowOff>
        </xdr:to>
        <xdr:sp macro="" textlink="">
          <xdr:nvSpPr>
            <xdr:cNvPr id="1590" name="Check Box 566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0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287</xdr:row>
          <xdr:rowOff>114300</xdr:rowOff>
        </xdr:from>
        <xdr:to>
          <xdr:col>11</xdr:col>
          <xdr:colOff>469900</xdr:colOff>
          <xdr:row>287</xdr:row>
          <xdr:rowOff>330200</xdr:rowOff>
        </xdr:to>
        <xdr:sp macro="" textlink="">
          <xdr:nvSpPr>
            <xdr:cNvPr id="1591" name="Check Box 567" hidden="1">
              <a:extLst>
                <a:ext uri="{63B3BB69-23CF-44E3-9099-C40C66FF867C}">
                  <a14:compatExt spid="_x0000_s1591"/>
                </a:ext>
                <a:ext uri="{FF2B5EF4-FFF2-40B4-BE49-F238E27FC236}">
                  <a16:creationId xmlns:a16="http://schemas.microsoft.com/office/drawing/2014/main" id="{00000000-0008-0000-0000-00003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288</xdr:row>
          <xdr:rowOff>114300</xdr:rowOff>
        </xdr:from>
        <xdr:to>
          <xdr:col>11</xdr:col>
          <xdr:colOff>469900</xdr:colOff>
          <xdr:row>288</xdr:row>
          <xdr:rowOff>330200</xdr:rowOff>
        </xdr:to>
        <xdr:sp macro="" textlink="">
          <xdr:nvSpPr>
            <xdr:cNvPr id="1592" name="Check Box 568" hidden="1">
              <a:extLst>
                <a:ext uri="{63B3BB69-23CF-44E3-9099-C40C66FF867C}">
                  <a14:compatExt spid="_x0000_s1592"/>
                </a:ext>
                <a:ext uri="{FF2B5EF4-FFF2-40B4-BE49-F238E27FC236}">
                  <a16:creationId xmlns:a16="http://schemas.microsoft.com/office/drawing/2014/main" id="{00000000-0008-0000-0000-00003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242</xdr:row>
          <xdr:rowOff>114300</xdr:rowOff>
        </xdr:from>
        <xdr:to>
          <xdr:col>13</xdr:col>
          <xdr:colOff>469900</xdr:colOff>
          <xdr:row>242</xdr:row>
          <xdr:rowOff>330200</xdr:rowOff>
        </xdr:to>
        <xdr:sp macro="" textlink="">
          <xdr:nvSpPr>
            <xdr:cNvPr id="1593" name="Check Box 569" hidden="1">
              <a:extLst>
                <a:ext uri="{63B3BB69-23CF-44E3-9099-C40C66FF867C}">
                  <a14:compatExt spid="_x0000_s1593"/>
                </a:ext>
                <a:ext uri="{FF2B5EF4-FFF2-40B4-BE49-F238E27FC236}">
                  <a16:creationId xmlns:a16="http://schemas.microsoft.com/office/drawing/2014/main" id="{00000000-0008-0000-0000-00003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243</xdr:row>
          <xdr:rowOff>114300</xdr:rowOff>
        </xdr:from>
        <xdr:to>
          <xdr:col>13</xdr:col>
          <xdr:colOff>469900</xdr:colOff>
          <xdr:row>243</xdr:row>
          <xdr:rowOff>330200</xdr:rowOff>
        </xdr:to>
        <xdr:sp macro="" textlink="">
          <xdr:nvSpPr>
            <xdr:cNvPr id="1594" name="Check Box 570" hidden="1">
              <a:extLst>
                <a:ext uri="{63B3BB69-23CF-44E3-9099-C40C66FF867C}">
                  <a14:compatExt spid="_x0000_s1594"/>
                </a:ext>
                <a:ext uri="{FF2B5EF4-FFF2-40B4-BE49-F238E27FC236}">
                  <a16:creationId xmlns:a16="http://schemas.microsoft.com/office/drawing/2014/main" id="{00000000-0008-0000-0000-00003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244</xdr:row>
          <xdr:rowOff>127000</xdr:rowOff>
        </xdr:from>
        <xdr:to>
          <xdr:col>13</xdr:col>
          <xdr:colOff>469900</xdr:colOff>
          <xdr:row>244</xdr:row>
          <xdr:rowOff>342900</xdr:rowOff>
        </xdr:to>
        <xdr:sp macro="" textlink="">
          <xdr:nvSpPr>
            <xdr:cNvPr id="1595" name="Check Box 571" hidden="1">
              <a:extLst>
                <a:ext uri="{63B3BB69-23CF-44E3-9099-C40C66FF867C}">
                  <a14:compatExt spid="_x0000_s1595"/>
                </a:ext>
                <a:ext uri="{FF2B5EF4-FFF2-40B4-BE49-F238E27FC236}">
                  <a16:creationId xmlns:a16="http://schemas.microsoft.com/office/drawing/2014/main" id="{00000000-0008-0000-0000-00003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245</xdr:row>
          <xdr:rowOff>114300</xdr:rowOff>
        </xdr:from>
        <xdr:to>
          <xdr:col>13</xdr:col>
          <xdr:colOff>469900</xdr:colOff>
          <xdr:row>245</xdr:row>
          <xdr:rowOff>330200</xdr:rowOff>
        </xdr:to>
        <xdr:sp macro="" textlink="">
          <xdr:nvSpPr>
            <xdr:cNvPr id="1596" name="Check Box 572" hidden="1">
              <a:extLst>
                <a:ext uri="{63B3BB69-23CF-44E3-9099-C40C66FF867C}">
                  <a14:compatExt spid="_x0000_s1596"/>
                </a:ext>
                <a:ext uri="{FF2B5EF4-FFF2-40B4-BE49-F238E27FC236}">
                  <a16:creationId xmlns:a16="http://schemas.microsoft.com/office/drawing/2014/main" id="{00000000-0008-0000-0000-00003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246</xdr:row>
          <xdr:rowOff>114300</xdr:rowOff>
        </xdr:from>
        <xdr:to>
          <xdr:col>13</xdr:col>
          <xdr:colOff>469900</xdr:colOff>
          <xdr:row>246</xdr:row>
          <xdr:rowOff>330200</xdr:rowOff>
        </xdr:to>
        <xdr:sp macro="" textlink="">
          <xdr:nvSpPr>
            <xdr:cNvPr id="1597" name="Check Box 573" hidden="1">
              <a:extLst>
                <a:ext uri="{63B3BB69-23CF-44E3-9099-C40C66FF867C}">
                  <a14:compatExt spid="_x0000_s1597"/>
                </a:ext>
                <a:ext uri="{FF2B5EF4-FFF2-40B4-BE49-F238E27FC236}">
                  <a16:creationId xmlns:a16="http://schemas.microsoft.com/office/drawing/2014/main" id="{00000000-0008-0000-0000-00003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247</xdr:row>
          <xdr:rowOff>114300</xdr:rowOff>
        </xdr:from>
        <xdr:to>
          <xdr:col>13</xdr:col>
          <xdr:colOff>469900</xdr:colOff>
          <xdr:row>247</xdr:row>
          <xdr:rowOff>330200</xdr:rowOff>
        </xdr:to>
        <xdr:sp macro="" textlink="">
          <xdr:nvSpPr>
            <xdr:cNvPr id="1598" name="Check Box 574" hidden="1">
              <a:extLst>
                <a:ext uri="{63B3BB69-23CF-44E3-9099-C40C66FF867C}">
                  <a14:compatExt spid="_x0000_s1598"/>
                </a:ext>
                <a:ext uri="{FF2B5EF4-FFF2-40B4-BE49-F238E27FC236}">
                  <a16:creationId xmlns:a16="http://schemas.microsoft.com/office/drawing/2014/main" id="{00000000-0008-0000-0000-00003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248</xdr:row>
          <xdr:rowOff>114300</xdr:rowOff>
        </xdr:from>
        <xdr:to>
          <xdr:col>13</xdr:col>
          <xdr:colOff>469900</xdr:colOff>
          <xdr:row>248</xdr:row>
          <xdr:rowOff>330200</xdr:rowOff>
        </xdr:to>
        <xdr:sp macro="" textlink="">
          <xdr:nvSpPr>
            <xdr:cNvPr id="1599" name="Check Box 575" hidden="1">
              <a:extLst>
                <a:ext uri="{63B3BB69-23CF-44E3-9099-C40C66FF867C}">
                  <a14:compatExt spid="_x0000_s1599"/>
                </a:ext>
                <a:ext uri="{FF2B5EF4-FFF2-40B4-BE49-F238E27FC236}">
                  <a16:creationId xmlns:a16="http://schemas.microsoft.com/office/drawing/2014/main" id="{00000000-0008-0000-0000-00003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249</xdr:row>
          <xdr:rowOff>114300</xdr:rowOff>
        </xdr:from>
        <xdr:to>
          <xdr:col>13</xdr:col>
          <xdr:colOff>469900</xdr:colOff>
          <xdr:row>249</xdr:row>
          <xdr:rowOff>330200</xdr:rowOff>
        </xdr:to>
        <xdr:sp macro="" textlink="">
          <xdr:nvSpPr>
            <xdr:cNvPr id="1600" name="Check Box 576" hidden="1">
              <a:extLst>
                <a:ext uri="{63B3BB69-23CF-44E3-9099-C40C66FF867C}">
                  <a14:compatExt spid="_x0000_s1600"/>
                </a:ext>
                <a:ext uri="{FF2B5EF4-FFF2-40B4-BE49-F238E27FC236}">
                  <a16:creationId xmlns:a16="http://schemas.microsoft.com/office/drawing/2014/main" id="{00000000-0008-0000-0000-00004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250</xdr:row>
          <xdr:rowOff>114300</xdr:rowOff>
        </xdr:from>
        <xdr:to>
          <xdr:col>13</xdr:col>
          <xdr:colOff>469900</xdr:colOff>
          <xdr:row>250</xdr:row>
          <xdr:rowOff>330200</xdr:rowOff>
        </xdr:to>
        <xdr:sp macro="" textlink="">
          <xdr:nvSpPr>
            <xdr:cNvPr id="1601" name="Check Box 577" hidden="1">
              <a:extLst>
                <a:ext uri="{63B3BB69-23CF-44E3-9099-C40C66FF867C}">
                  <a14:compatExt spid="_x0000_s1601"/>
                </a:ext>
                <a:ext uri="{FF2B5EF4-FFF2-40B4-BE49-F238E27FC236}">
                  <a16:creationId xmlns:a16="http://schemas.microsoft.com/office/drawing/2014/main" id="{00000000-0008-0000-0000-00004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251</xdr:row>
          <xdr:rowOff>114300</xdr:rowOff>
        </xdr:from>
        <xdr:to>
          <xdr:col>13</xdr:col>
          <xdr:colOff>469900</xdr:colOff>
          <xdr:row>251</xdr:row>
          <xdr:rowOff>330200</xdr:rowOff>
        </xdr:to>
        <xdr:sp macro="" textlink="">
          <xdr:nvSpPr>
            <xdr:cNvPr id="1602" name="Check Box 578" hidden="1">
              <a:extLst>
                <a:ext uri="{63B3BB69-23CF-44E3-9099-C40C66FF867C}">
                  <a14:compatExt spid="_x0000_s1602"/>
                </a:ext>
                <a:ext uri="{FF2B5EF4-FFF2-40B4-BE49-F238E27FC236}">
                  <a16:creationId xmlns:a16="http://schemas.microsoft.com/office/drawing/2014/main" id="{00000000-0008-0000-0000-00004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252</xdr:row>
          <xdr:rowOff>114300</xdr:rowOff>
        </xdr:from>
        <xdr:to>
          <xdr:col>13</xdr:col>
          <xdr:colOff>469900</xdr:colOff>
          <xdr:row>252</xdr:row>
          <xdr:rowOff>330200</xdr:rowOff>
        </xdr:to>
        <xdr:sp macro="" textlink="">
          <xdr:nvSpPr>
            <xdr:cNvPr id="1603" name="Check Box 579" hidden="1">
              <a:extLst>
                <a:ext uri="{63B3BB69-23CF-44E3-9099-C40C66FF867C}">
                  <a14:compatExt spid="_x0000_s1603"/>
                </a:ext>
                <a:ext uri="{FF2B5EF4-FFF2-40B4-BE49-F238E27FC236}">
                  <a16:creationId xmlns:a16="http://schemas.microsoft.com/office/drawing/2014/main" id="{00000000-0008-0000-0000-00004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253</xdr:row>
          <xdr:rowOff>114300</xdr:rowOff>
        </xdr:from>
        <xdr:to>
          <xdr:col>13</xdr:col>
          <xdr:colOff>469900</xdr:colOff>
          <xdr:row>253</xdr:row>
          <xdr:rowOff>330200</xdr:rowOff>
        </xdr:to>
        <xdr:sp macro="" textlink="">
          <xdr:nvSpPr>
            <xdr:cNvPr id="1604" name="Check Box 580" hidden="1">
              <a:extLst>
                <a:ext uri="{63B3BB69-23CF-44E3-9099-C40C66FF867C}">
                  <a14:compatExt spid="_x0000_s1604"/>
                </a:ext>
                <a:ext uri="{FF2B5EF4-FFF2-40B4-BE49-F238E27FC236}">
                  <a16:creationId xmlns:a16="http://schemas.microsoft.com/office/drawing/2014/main" id="{00000000-0008-0000-0000-00004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254</xdr:row>
          <xdr:rowOff>114300</xdr:rowOff>
        </xdr:from>
        <xdr:to>
          <xdr:col>13</xdr:col>
          <xdr:colOff>469900</xdr:colOff>
          <xdr:row>254</xdr:row>
          <xdr:rowOff>330200</xdr:rowOff>
        </xdr:to>
        <xdr:sp macro="" textlink="">
          <xdr:nvSpPr>
            <xdr:cNvPr id="1605" name="Check Box 581" hidden="1">
              <a:extLst>
                <a:ext uri="{63B3BB69-23CF-44E3-9099-C40C66FF867C}">
                  <a14:compatExt spid="_x0000_s1605"/>
                </a:ext>
                <a:ext uri="{FF2B5EF4-FFF2-40B4-BE49-F238E27FC236}">
                  <a16:creationId xmlns:a16="http://schemas.microsoft.com/office/drawing/2014/main" id="{00000000-0008-0000-0000-00004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255</xdr:row>
          <xdr:rowOff>114300</xdr:rowOff>
        </xdr:from>
        <xdr:to>
          <xdr:col>13</xdr:col>
          <xdr:colOff>469900</xdr:colOff>
          <xdr:row>255</xdr:row>
          <xdr:rowOff>330200</xdr:rowOff>
        </xdr:to>
        <xdr:sp macro="" textlink="">
          <xdr:nvSpPr>
            <xdr:cNvPr id="1606" name="Check Box 582" hidden="1">
              <a:extLst>
                <a:ext uri="{63B3BB69-23CF-44E3-9099-C40C66FF867C}">
                  <a14:compatExt spid="_x0000_s1606"/>
                </a:ext>
                <a:ext uri="{FF2B5EF4-FFF2-40B4-BE49-F238E27FC236}">
                  <a16:creationId xmlns:a16="http://schemas.microsoft.com/office/drawing/2014/main" id="{00000000-0008-0000-0000-00004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256</xdr:row>
          <xdr:rowOff>114300</xdr:rowOff>
        </xdr:from>
        <xdr:to>
          <xdr:col>13</xdr:col>
          <xdr:colOff>469900</xdr:colOff>
          <xdr:row>256</xdr:row>
          <xdr:rowOff>330200</xdr:rowOff>
        </xdr:to>
        <xdr:sp macro="" textlink="">
          <xdr:nvSpPr>
            <xdr:cNvPr id="1607" name="Check Box 583" hidden="1">
              <a:extLst>
                <a:ext uri="{63B3BB69-23CF-44E3-9099-C40C66FF867C}">
                  <a14:compatExt spid="_x0000_s1607"/>
                </a:ext>
                <a:ext uri="{FF2B5EF4-FFF2-40B4-BE49-F238E27FC236}">
                  <a16:creationId xmlns:a16="http://schemas.microsoft.com/office/drawing/2014/main" id="{00000000-0008-0000-0000-00004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257</xdr:row>
          <xdr:rowOff>114300</xdr:rowOff>
        </xdr:from>
        <xdr:to>
          <xdr:col>13</xdr:col>
          <xdr:colOff>469900</xdr:colOff>
          <xdr:row>257</xdr:row>
          <xdr:rowOff>330200</xdr:rowOff>
        </xdr:to>
        <xdr:sp macro="" textlink="">
          <xdr:nvSpPr>
            <xdr:cNvPr id="1608" name="Check Box 584" hidden="1">
              <a:extLst>
                <a:ext uri="{63B3BB69-23CF-44E3-9099-C40C66FF867C}">
                  <a14:compatExt spid="_x0000_s1608"/>
                </a:ext>
                <a:ext uri="{FF2B5EF4-FFF2-40B4-BE49-F238E27FC236}">
                  <a16:creationId xmlns:a16="http://schemas.microsoft.com/office/drawing/2014/main" id="{00000000-0008-0000-0000-00004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258</xdr:row>
          <xdr:rowOff>114300</xdr:rowOff>
        </xdr:from>
        <xdr:to>
          <xdr:col>13</xdr:col>
          <xdr:colOff>469900</xdr:colOff>
          <xdr:row>258</xdr:row>
          <xdr:rowOff>330200</xdr:rowOff>
        </xdr:to>
        <xdr:sp macro="" textlink="">
          <xdr:nvSpPr>
            <xdr:cNvPr id="1609" name="Check Box 585" hidden="1">
              <a:extLst>
                <a:ext uri="{63B3BB69-23CF-44E3-9099-C40C66FF867C}">
                  <a14:compatExt spid="_x0000_s1609"/>
                </a:ext>
                <a:ext uri="{FF2B5EF4-FFF2-40B4-BE49-F238E27FC236}">
                  <a16:creationId xmlns:a16="http://schemas.microsoft.com/office/drawing/2014/main" id="{00000000-0008-0000-0000-00004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259</xdr:row>
          <xdr:rowOff>114300</xdr:rowOff>
        </xdr:from>
        <xdr:to>
          <xdr:col>13</xdr:col>
          <xdr:colOff>469900</xdr:colOff>
          <xdr:row>259</xdr:row>
          <xdr:rowOff>330200</xdr:rowOff>
        </xdr:to>
        <xdr:sp macro="" textlink="">
          <xdr:nvSpPr>
            <xdr:cNvPr id="1610" name="Check Box 586" hidden="1">
              <a:extLst>
                <a:ext uri="{63B3BB69-23CF-44E3-9099-C40C66FF867C}">
                  <a14:compatExt spid="_x0000_s1610"/>
                </a:ext>
                <a:ext uri="{FF2B5EF4-FFF2-40B4-BE49-F238E27FC236}">
                  <a16:creationId xmlns:a16="http://schemas.microsoft.com/office/drawing/2014/main" id="{00000000-0008-0000-0000-00004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260</xdr:row>
          <xdr:rowOff>114300</xdr:rowOff>
        </xdr:from>
        <xdr:to>
          <xdr:col>13</xdr:col>
          <xdr:colOff>469900</xdr:colOff>
          <xdr:row>260</xdr:row>
          <xdr:rowOff>330200</xdr:rowOff>
        </xdr:to>
        <xdr:sp macro="" textlink="">
          <xdr:nvSpPr>
            <xdr:cNvPr id="1611" name="Check Box 587" hidden="1">
              <a:extLst>
                <a:ext uri="{63B3BB69-23CF-44E3-9099-C40C66FF867C}">
                  <a14:compatExt spid="_x0000_s1611"/>
                </a:ext>
                <a:ext uri="{FF2B5EF4-FFF2-40B4-BE49-F238E27FC236}">
                  <a16:creationId xmlns:a16="http://schemas.microsoft.com/office/drawing/2014/main" id="{00000000-0008-0000-0000-00004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261</xdr:row>
          <xdr:rowOff>114300</xdr:rowOff>
        </xdr:from>
        <xdr:to>
          <xdr:col>13</xdr:col>
          <xdr:colOff>469900</xdr:colOff>
          <xdr:row>261</xdr:row>
          <xdr:rowOff>330200</xdr:rowOff>
        </xdr:to>
        <xdr:sp macro="" textlink="">
          <xdr:nvSpPr>
            <xdr:cNvPr id="1612" name="Check Box 588" hidden="1">
              <a:extLst>
                <a:ext uri="{63B3BB69-23CF-44E3-9099-C40C66FF867C}">
                  <a14:compatExt spid="_x0000_s1612"/>
                </a:ext>
                <a:ext uri="{FF2B5EF4-FFF2-40B4-BE49-F238E27FC236}">
                  <a16:creationId xmlns:a16="http://schemas.microsoft.com/office/drawing/2014/main" id="{00000000-0008-0000-0000-00004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262</xdr:row>
          <xdr:rowOff>114300</xdr:rowOff>
        </xdr:from>
        <xdr:to>
          <xdr:col>13</xdr:col>
          <xdr:colOff>469900</xdr:colOff>
          <xdr:row>262</xdr:row>
          <xdr:rowOff>330200</xdr:rowOff>
        </xdr:to>
        <xdr:sp macro="" textlink="">
          <xdr:nvSpPr>
            <xdr:cNvPr id="1613" name="Check Box 589" hidden="1">
              <a:extLst>
                <a:ext uri="{63B3BB69-23CF-44E3-9099-C40C66FF867C}">
                  <a14:compatExt spid="_x0000_s1613"/>
                </a:ext>
                <a:ext uri="{FF2B5EF4-FFF2-40B4-BE49-F238E27FC236}">
                  <a16:creationId xmlns:a16="http://schemas.microsoft.com/office/drawing/2014/main" id="{00000000-0008-0000-0000-00004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263</xdr:row>
          <xdr:rowOff>114300</xdr:rowOff>
        </xdr:from>
        <xdr:to>
          <xdr:col>13</xdr:col>
          <xdr:colOff>469900</xdr:colOff>
          <xdr:row>263</xdr:row>
          <xdr:rowOff>330200</xdr:rowOff>
        </xdr:to>
        <xdr:sp macro="" textlink="">
          <xdr:nvSpPr>
            <xdr:cNvPr id="1614" name="Check Box 590" hidden="1">
              <a:extLst>
                <a:ext uri="{63B3BB69-23CF-44E3-9099-C40C66FF867C}">
                  <a14:compatExt spid="_x0000_s1614"/>
                </a:ext>
                <a:ext uri="{FF2B5EF4-FFF2-40B4-BE49-F238E27FC236}">
                  <a16:creationId xmlns:a16="http://schemas.microsoft.com/office/drawing/2014/main" id="{00000000-0008-0000-0000-00004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264</xdr:row>
          <xdr:rowOff>114300</xdr:rowOff>
        </xdr:from>
        <xdr:to>
          <xdr:col>13</xdr:col>
          <xdr:colOff>469900</xdr:colOff>
          <xdr:row>264</xdr:row>
          <xdr:rowOff>330200</xdr:rowOff>
        </xdr:to>
        <xdr:sp macro="" textlink="">
          <xdr:nvSpPr>
            <xdr:cNvPr id="1615" name="Check Box 591" hidden="1">
              <a:extLst>
                <a:ext uri="{63B3BB69-23CF-44E3-9099-C40C66FF867C}">
                  <a14:compatExt spid="_x0000_s1615"/>
                </a:ext>
                <a:ext uri="{FF2B5EF4-FFF2-40B4-BE49-F238E27FC236}">
                  <a16:creationId xmlns:a16="http://schemas.microsoft.com/office/drawing/2014/main" id="{00000000-0008-0000-0000-00004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265</xdr:row>
          <xdr:rowOff>114300</xdr:rowOff>
        </xdr:from>
        <xdr:to>
          <xdr:col>13</xdr:col>
          <xdr:colOff>469900</xdr:colOff>
          <xdr:row>265</xdr:row>
          <xdr:rowOff>330200</xdr:rowOff>
        </xdr:to>
        <xdr:sp macro="" textlink="">
          <xdr:nvSpPr>
            <xdr:cNvPr id="1616" name="Check Box 592" hidden="1">
              <a:extLst>
                <a:ext uri="{63B3BB69-23CF-44E3-9099-C40C66FF867C}">
                  <a14:compatExt spid="_x0000_s1616"/>
                </a:ext>
                <a:ext uri="{FF2B5EF4-FFF2-40B4-BE49-F238E27FC236}">
                  <a16:creationId xmlns:a16="http://schemas.microsoft.com/office/drawing/2014/main" id="{00000000-0008-0000-0000-00005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266</xdr:row>
          <xdr:rowOff>114300</xdr:rowOff>
        </xdr:from>
        <xdr:to>
          <xdr:col>13</xdr:col>
          <xdr:colOff>469900</xdr:colOff>
          <xdr:row>266</xdr:row>
          <xdr:rowOff>330200</xdr:rowOff>
        </xdr:to>
        <xdr:sp macro="" textlink="">
          <xdr:nvSpPr>
            <xdr:cNvPr id="1617" name="Check Box 593" hidden="1">
              <a:extLst>
                <a:ext uri="{63B3BB69-23CF-44E3-9099-C40C66FF867C}">
                  <a14:compatExt spid="_x0000_s1617"/>
                </a:ext>
                <a:ext uri="{FF2B5EF4-FFF2-40B4-BE49-F238E27FC236}">
                  <a16:creationId xmlns:a16="http://schemas.microsoft.com/office/drawing/2014/main" id="{00000000-0008-0000-0000-00005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267</xdr:row>
          <xdr:rowOff>114300</xdr:rowOff>
        </xdr:from>
        <xdr:to>
          <xdr:col>13</xdr:col>
          <xdr:colOff>469900</xdr:colOff>
          <xdr:row>267</xdr:row>
          <xdr:rowOff>330200</xdr:rowOff>
        </xdr:to>
        <xdr:sp macro="" textlink="">
          <xdr:nvSpPr>
            <xdr:cNvPr id="1618" name="Check Box 594" hidden="1">
              <a:extLst>
                <a:ext uri="{63B3BB69-23CF-44E3-9099-C40C66FF867C}">
                  <a14:compatExt spid="_x0000_s1618"/>
                </a:ext>
                <a:ext uri="{FF2B5EF4-FFF2-40B4-BE49-F238E27FC236}">
                  <a16:creationId xmlns:a16="http://schemas.microsoft.com/office/drawing/2014/main" id="{00000000-0008-0000-0000-00005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268</xdr:row>
          <xdr:rowOff>114300</xdr:rowOff>
        </xdr:from>
        <xdr:to>
          <xdr:col>13</xdr:col>
          <xdr:colOff>469900</xdr:colOff>
          <xdr:row>268</xdr:row>
          <xdr:rowOff>330200</xdr:rowOff>
        </xdr:to>
        <xdr:sp macro="" textlink="">
          <xdr:nvSpPr>
            <xdr:cNvPr id="1619" name="Check Box 595" hidden="1">
              <a:extLst>
                <a:ext uri="{63B3BB69-23CF-44E3-9099-C40C66FF867C}">
                  <a14:compatExt spid="_x0000_s1619"/>
                </a:ext>
                <a:ext uri="{FF2B5EF4-FFF2-40B4-BE49-F238E27FC236}">
                  <a16:creationId xmlns:a16="http://schemas.microsoft.com/office/drawing/2014/main" id="{00000000-0008-0000-0000-00005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269</xdr:row>
          <xdr:rowOff>114300</xdr:rowOff>
        </xdr:from>
        <xdr:to>
          <xdr:col>13</xdr:col>
          <xdr:colOff>469900</xdr:colOff>
          <xdr:row>269</xdr:row>
          <xdr:rowOff>330200</xdr:rowOff>
        </xdr:to>
        <xdr:sp macro="" textlink="">
          <xdr:nvSpPr>
            <xdr:cNvPr id="1620" name="Check Box 596" hidden="1">
              <a:extLst>
                <a:ext uri="{63B3BB69-23CF-44E3-9099-C40C66FF867C}">
                  <a14:compatExt spid="_x0000_s1620"/>
                </a:ext>
                <a:ext uri="{FF2B5EF4-FFF2-40B4-BE49-F238E27FC236}">
                  <a16:creationId xmlns:a16="http://schemas.microsoft.com/office/drawing/2014/main" id="{00000000-0008-0000-0000-00005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270</xdr:row>
          <xdr:rowOff>114300</xdr:rowOff>
        </xdr:from>
        <xdr:to>
          <xdr:col>13</xdr:col>
          <xdr:colOff>469900</xdr:colOff>
          <xdr:row>270</xdr:row>
          <xdr:rowOff>330200</xdr:rowOff>
        </xdr:to>
        <xdr:sp macro="" textlink="">
          <xdr:nvSpPr>
            <xdr:cNvPr id="1621" name="Check Box 597" hidden="1">
              <a:extLst>
                <a:ext uri="{63B3BB69-23CF-44E3-9099-C40C66FF867C}">
                  <a14:compatExt spid="_x0000_s1621"/>
                </a:ext>
                <a:ext uri="{FF2B5EF4-FFF2-40B4-BE49-F238E27FC236}">
                  <a16:creationId xmlns:a16="http://schemas.microsoft.com/office/drawing/2014/main" id="{00000000-0008-0000-0000-00005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271</xdr:row>
          <xdr:rowOff>114300</xdr:rowOff>
        </xdr:from>
        <xdr:to>
          <xdr:col>13</xdr:col>
          <xdr:colOff>469900</xdr:colOff>
          <xdr:row>271</xdr:row>
          <xdr:rowOff>330200</xdr:rowOff>
        </xdr:to>
        <xdr:sp macro="" textlink="">
          <xdr:nvSpPr>
            <xdr:cNvPr id="1622" name="Check Box 598" hidden="1">
              <a:extLst>
                <a:ext uri="{63B3BB69-23CF-44E3-9099-C40C66FF867C}">
                  <a14:compatExt spid="_x0000_s1622"/>
                </a:ext>
                <a:ext uri="{FF2B5EF4-FFF2-40B4-BE49-F238E27FC236}">
                  <a16:creationId xmlns:a16="http://schemas.microsoft.com/office/drawing/2014/main" id="{00000000-0008-0000-0000-00005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272</xdr:row>
          <xdr:rowOff>114300</xdr:rowOff>
        </xdr:from>
        <xdr:to>
          <xdr:col>13</xdr:col>
          <xdr:colOff>469900</xdr:colOff>
          <xdr:row>272</xdr:row>
          <xdr:rowOff>330200</xdr:rowOff>
        </xdr:to>
        <xdr:sp macro="" textlink="">
          <xdr:nvSpPr>
            <xdr:cNvPr id="1623" name="Check Box 599" hidden="1">
              <a:extLst>
                <a:ext uri="{63B3BB69-23CF-44E3-9099-C40C66FF867C}">
                  <a14:compatExt spid="_x0000_s1623"/>
                </a:ext>
                <a:ext uri="{FF2B5EF4-FFF2-40B4-BE49-F238E27FC236}">
                  <a16:creationId xmlns:a16="http://schemas.microsoft.com/office/drawing/2014/main" id="{00000000-0008-0000-0000-00005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273</xdr:row>
          <xdr:rowOff>114300</xdr:rowOff>
        </xdr:from>
        <xdr:to>
          <xdr:col>13</xdr:col>
          <xdr:colOff>469900</xdr:colOff>
          <xdr:row>273</xdr:row>
          <xdr:rowOff>330200</xdr:rowOff>
        </xdr:to>
        <xdr:sp macro="" textlink="">
          <xdr:nvSpPr>
            <xdr:cNvPr id="1624" name="Check Box 600" hidden="1">
              <a:extLst>
                <a:ext uri="{63B3BB69-23CF-44E3-9099-C40C66FF867C}">
                  <a14:compatExt spid="_x0000_s1624"/>
                </a:ext>
                <a:ext uri="{FF2B5EF4-FFF2-40B4-BE49-F238E27FC236}">
                  <a16:creationId xmlns:a16="http://schemas.microsoft.com/office/drawing/2014/main" id="{00000000-0008-0000-0000-00005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274</xdr:row>
          <xdr:rowOff>114300</xdr:rowOff>
        </xdr:from>
        <xdr:to>
          <xdr:col>13</xdr:col>
          <xdr:colOff>469900</xdr:colOff>
          <xdr:row>274</xdr:row>
          <xdr:rowOff>330200</xdr:rowOff>
        </xdr:to>
        <xdr:sp macro="" textlink="">
          <xdr:nvSpPr>
            <xdr:cNvPr id="1625" name="Check Box 601" hidden="1">
              <a:extLst>
                <a:ext uri="{63B3BB69-23CF-44E3-9099-C40C66FF867C}">
                  <a14:compatExt spid="_x0000_s1625"/>
                </a:ext>
                <a:ext uri="{FF2B5EF4-FFF2-40B4-BE49-F238E27FC236}">
                  <a16:creationId xmlns:a16="http://schemas.microsoft.com/office/drawing/2014/main" id="{00000000-0008-0000-0000-00005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275</xdr:row>
          <xdr:rowOff>114300</xdr:rowOff>
        </xdr:from>
        <xdr:to>
          <xdr:col>13</xdr:col>
          <xdr:colOff>469900</xdr:colOff>
          <xdr:row>275</xdr:row>
          <xdr:rowOff>330200</xdr:rowOff>
        </xdr:to>
        <xdr:sp macro="" textlink="">
          <xdr:nvSpPr>
            <xdr:cNvPr id="1626" name="Check Box 602" hidden="1">
              <a:extLst>
                <a:ext uri="{63B3BB69-23CF-44E3-9099-C40C66FF867C}">
                  <a14:compatExt spid="_x0000_s1626"/>
                </a:ext>
                <a:ext uri="{FF2B5EF4-FFF2-40B4-BE49-F238E27FC236}">
                  <a16:creationId xmlns:a16="http://schemas.microsoft.com/office/drawing/2014/main" id="{00000000-0008-0000-0000-00005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276</xdr:row>
          <xdr:rowOff>114300</xdr:rowOff>
        </xdr:from>
        <xdr:to>
          <xdr:col>13</xdr:col>
          <xdr:colOff>469900</xdr:colOff>
          <xdr:row>276</xdr:row>
          <xdr:rowOff>330200</xdr:rowOff>
        </xdr:to>
        <xdr:sp macro="" textlink="">
          <xdr:nvSpPr>
            <xdr:cNvPr id="1627" name="Check Box 603" hidden="1">
              <a:extLst>
                <a:ext uri="{63B3BB69-23CF-44E3-9099-C40C66FF867C}">
                  <a14:compatExt spid="_x0000_s1627"/>
                </a:ext>
                <a:ext uri="{FF2B5EF4-FFF2-40B4-BE49-F238E27FC236}">
                  <a16:creationId xmlns:a16="http://schemas.microsoft.com/office/drawing/2014/main" id="{00000000-0008-0000-0000-00005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277</xdr:row>
          <xdr:rowOff>114300</xdr:rowOff>
        </xdr:from>
        <xdr:to>
          <xdr:col>13</xdr:col>
          <xdr:colOff>469900</xdr:colOff>
          <xdr:row>277</xdr:row>
          <xdr:rowOff>330200</xdr:rowOff>
        </xdr:to>
        <xdr:sp macro="" textlink="">
          <xdr:nvSpPr>
            <xdr:cNvPr id="1628" name="Check Box 604" hidden="1">
              <a:extLst>
                <a:ext uri="{63B3BB69-23CF-44E3-9099-C40C66FF867C}">
                  <a14:compatExt spid="_x0000_s1628"/>
                </a:ext>
                <a:ext uri="{FF2B5EF4-FFF2-40B4-BE49-F238E27FC236}">
                  <a16:creationId xmlns:a16="http://schemas.microsoft.com/office/drawing/2014/main" id="{00000000-0008-0000-0000-00005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278</xdr:row>
          <xdr:rowOff>114300</xdr:rowOff>
        </xdr:from>
        <xdr:to>
          <xdr:col>13</xdr:col>
          <xdr:colOff>469900</xdr:colOff>
          <xdr:row>278</xdr:row>
          <xdr:rowOff>330200</xdr:rowOff>
        </xdr:to>
        <xdr:sp macro="" textlink="">
          <xdr:nvSpPr>
            <xdr:cNvPr id="1629" name="Check Box 605" hidden="1">
              <a:extLst>
                <a:ext uri="{63B3BB69-23CF-44E3-9099-C40C66FF867C}">
                  <a14:compatExt spid="_x0000_s1629"/>
                </a:ext>
                <a:ext uri="{FF2B5EF4-FFF2-40B4-BE49-F238E27FC236}">
                  <a16:creationId xmlns:a16="http://schemas.microsoft.com/office/drawing/2014/main" id="{00000000-0008-0000-0000-00005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279</xdr:row>
          <xdr:rowOff>114300</xdr:rowOff>
        </xdr:from>
        <xdr:to>
          <xdr:col>13</xdr:col>
          <xdr:colOff>469900</xdr:colOff>
          <xdr:row>279</xdr:row>
          <xdr:rowOff>330200</xdr:rowOff>
        </xdr:to>
        <xdr:sp macro="" textlink="">
          <xdr:nvSpPr>
            <xdr:cNvPr id="1630" name="Check Box 606" hidden="1">
              <a:extLst>
                <a:ext uri="{63B3BB69-23CF-44E3-9099-C40C66FF867C}">
                  <a14:compatExt spid="_x0000_s1630"/>
                </a:ext>
                <a:ext uri="{FF2B5EF4-FFF2-40B4-BE49-F238E27FC236}">
                  <a16:creationId xmlns:a16="http://schemas.microsoft.com/office/drawing/2014/main" id="{00000000-0008-0000-0000-00005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280</xdr:row>
          <xdr:rowOff>114300</xdr:rowOff>
        </xdr:from>
        <xdr:to>
          <xdr:col>13</xdr:col>
          <xdr:colOff>469900</xdr:colOff>
          <xdr:row>280</xdr:row>
          <xdr:rowOff>330200</xdr:rowOff>
        </xdr:to>
        <xdr:sp macro="" textlink="">
          <xdr:nvSpPr>
            <xdr:cNvPr id="1631" name="Check Box 607" hidden="1">
              <a:extLst>
                <a:ext uri="{63B3BB69-23CF-44E3-9099-C40C66FF867C}">
                  <a14:compatExt spid="_x0000_s1631"/>
                </a:ext>
                <a:ext uri="{FF2B5EF4-FFF2-40B4-BE49-F238E27FC236}">
                  <a16:creationId xmlns:a16="http://schemas.microsoft.com/office/drawing/2014/main" id="{00000000-0008-0000-0000-00005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281</xdr:row>
          <xdr:rowOff>114300</xdr:rowOff>
        </xdr:from>
        <xdr:to>
          <xdr:col>13</xdr:col>
          <xdr:colOff>469900</xdr:colOff>
          <xdr:row>281</xdr:row>
          <xdr:rowOff>330200</xdr:rowOff>
        </xdr:to>
        <xdr:sp macro="" textlink="">
          <xdr:nvSpPr>
            <xdr:cNvPr id="1632" name="Check Box 608" hidden="1">
              <a:extLst>
                <a:ext uri="{63B3BB69-23CF-44E3-9099-C40C66FF867C}">
                  <a14:compatExt spid="_x0000_s1632"/>
                </a:ext>
                <a:ext uri="{FF2B5EF4-FFF2-40B4-BE49-F238E27FC236}">
                  <a16:creationId xmlns:a16="http://schemas.microsoft.com/office/drawing/2014/main" id="{00000000-0008-0000-0000-00006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282</xdr:row>
          <xdr:rowOff>114300</xdr:rowOff>
        </xdr:from>
        <xdr:to>
          <xdr:col>13</xdr:col>
          <xdr:colOff>469900</xdr:colOff>
          <xdr:row>282</xdr:row>
          <xdr:rowOff>330200</xdr:rowOff>
        </xdr:to>
        <xdr:sp macro="" textlink="">
          <xdr:nvSpPr>
            <xdr:cNvPr id="1633" name="Check Box 609" hidden="1">
              <a:extLst>
                <a:ext uri="{63B3BB69-23CF-44E3-9099-C40C66FF867C}">
                  <a14:compatExt spid="_x0000_s1633"/>
                </a:ext>
                <a:ext uri="{FF2B5EF4-FFF2-40B4-BE49-F238E27FC236}">
                  <a16:creationId xmlns:a16="http://schemas.microsoft.com/office/drawing/2014/main" id="{00000000-0008-0000-0000-00006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283</xdr:row>
          <xdr:rowOff>114300</xdr:rowOff>
        </xdr:from>
        <xdr:to>
          <xdr:col>13</xdr:col>
          <xdr:colOff>469900</xdr:colOff>
          <xdr:row>283</xdr:row>
          <xdr:rowOff>330200</xdr:rowOff>
        </xdr:to>
        <xdr:sp macro="" textlink="">
          <xdr:nvSpPr>
            <xdr:cNvPr id="1634" name="Check Box 610" hidden="1">
              <a:extLst>
                <a:ext uri="{63B3BB69-23CF-44E3-9099-C40C66FF867C}">
                  <a14:compatExt spid="_x0000_s1634"/>
                </a:ext>
                <a:ext uri="{FF2B5EF4-FFF2-40B4-BE49-F238E27FC236}">
                  <a16:creationId xmlns:a16="http://schemas.microsoft.com/office/drawing/2014/main" id="{00000000-0008-0000-0000-00006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284</xdr:row>
          <xdr:rowOff>114300</xdr:rowOff>
        </xdr:from>
        <xdr:to>
          <xdr:col>13</xdr:col>
          <xdr:colOff>469900</xdr:colOff>
          <xdr:row>284</xdr:row>
          <xdr:rowOff>330200</xdr:rowOff>
        </xdr:to>
        <xdr:sp macro="" textlink="">
          <xdr:nvSpPr>
            <xdr:cNvPr id="1635" name="Check Box 611" hidden="1">
              <a:extLst>
                <a:ext uri="{63B3BB69-23CF-44E3-9099-C40C66FF867C}">
                  <a14:compatExt spid="_x0000_s1635"/>
                </a:ext>
                <a:ext uri="{FF2B5EF4-FFF2-40B4-BE49-F238E27FC236}">
                  <a16:creationId xmlns:a16="http://schemas.microsoft.com/office/drawing/2014/main" id="{00000000-0008-0000-0000-00006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287</xdr:row>
          <xdr:rowOff>114300</xdr:rowOff>
        </xdr:from>
        <xdr:to>
          <xdr:col>13</xdr:col>
          <xdr:colOff>469900</xdr:colOff>
          <xdr:row>287</xdr:row>
          <xdr:rowOff>330200</xdr:rowOff>
        </xdr:to>
        <xdr:sp macro="" textlink="">
          <xdr:nvSpPr>
            <xdr:cNvPr id="1636" name="Check Box 612" hidden="1">
              <a:extLst>
                <a:ext uri="{63B3BB69-23CF-44E3-9099-C40C66FF867C}">
                  <a14:compatExt spid="_x0000_s1636"/>
                </a:ext>
                <a:ext uri="{FF2B5EF4-FFF2-40B4-BE49-F238E27FC236}">
                  <a16:creationId xmlns:a16="http://schemas.microsoft.com/office/drawing/2014/main" id="{00000000-0008-0000-0000-00006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288</xdr:row>
          <xdr:rowOff>114300</xdr:rowOff>
        </xdr:from>
        <xdr:to>
          <xdr:col>13</xdr:col>
          <xdr:colOff>469900</xdr:colOff>
          <xdr:row>288</xdr:row>
          <xdr:rowOff>330200</xdr:rowOff>
        </xdr:to>
        <xdr:sp macro="" textlink="">
          <xdr:nvSpPr>
            <xdr:cNvPr id="1637" name="Check Box 613" hidden="1">
              <a:extLst>
                <a:ext uri="{63B3BB69-23CF-44E3-9099-C40C66FF867C}">
                  <a14:compatExt spid="_x0000_s1637"/>
                </a:ext>
                <a:ext uri="{FF2B5EF4-FFF2-40B4-BE49-F238E27FC236}">
                  <a16:creationId xmlns:a16="http://schemas.microsoft.com/office/drawing/2014/main" id="{00000000-0008-0000-0000-00006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285</xdr:row>
          <xdr:rowOff>114300</xdr:rowOff>
        </xdr:from>
        <xdr:to>
          <xdr:col>11</xdr:col>
          <xdr:colOff>482600</xdr:colOff>
          <xdr:row>285</xdr:row>
          <xdr:rowOff>330200</xdr:rowOff>
        </xdr:to>
        <xdr:sp macro="" textlink="">
          <xdr:nvSpPr>
            <xdr:cNvPr id="1638" name="Check Box 614" hidden="1">
              <a:extLst>
                <a:ext uri="{63B3BB69-23CF-44E3-9099-C40C66FF867C}">
                  <a14:compatExt spid="_x0000_s1638"/>
                </a:ext>
                <a:ext uri="{FF2B5EF4-FFF2-40B4-BE49-F238E27FC236}">
                  <a16:creationId xmlns:a16="http://schemas.microsoft.com/office/drawing/2014/main" id="{00000000-0008-0000-0000-00006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286</xdr:row>
          <xdr:rowOff>114300</xdr:rowOff>
        </xdr:from>
        <xdr:to>
          <xdr:col>11</xdr:col>
          <xdr:colOff>482600</xdr:colOff>
          <xdr:row>286</xdr:row>
          <xdr:rowOff>330200</xdr:rowOff>
        </xdr:to>
        <xdr:sp macro="" textlink="">
          <xdr:nvSpPr>
            <xdr:cNvPr id="1639" name="Check Box 615" hidden="1">
              <a:extLst>
                <a:ext uri="{63B3BB69-23CF-44E3-9099-C40C66FF867C}">
                  <a14:compatExt spid="_x0000_s1639"/>
                </a:ext>
                <a:ext uri="{FF2B5EF4-FFF2-40B4-BE49-F238E27FC236}">
                  <a16:creationId xmlns:a16="http://schemas.microsoft.com/office/drawing/2014/main" id="{00000000-0008-0000-0000-00006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285</xdr:row>
          <xdr:rowOff>114300</xdr:rowOff>
        </xdr:from>
        <xdr:to>
          <xdr:col>13</xdr:col>
          <xdr:colOff>482600</xdr:colOff>
          <xdr:row>285</xdr:row>
          <xdr:rowOff>330200</xdr:rowOff>
        </xdr:to>
        <xdr:sp macro="" textlink="">
          <xdr:nvSpPr>
            <xdr:cNvPr id="1640" name="Check Box 616" hidden="1">
              <a:extLst>
                <a:ext uri="{63B3BB69-23CF-44E3-9099-C40C66FF867C}">
                  <a14:compatExt spid="_x0000_s1640"/>
                </a:ext>
                <a:ext uri="{FF2B5EF4-FFF2-40B4-BE49-F238E27FC236}">
                  <a16:creationId xmlns:a16="http://schemas.microsoft.com/office/drawing/2014/main" id="{00000000-0008-0000-0000-00006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286</xdr:row>
          <xdr:rowOff>114300</xdr:rowOff>
        </xdr:from>
        <xdr:to>
          <xdr:col>13</xdr:col>
          <xdr:colOff>482600</xdr:colOff>
          <xdr:row>286</xdr:row>
          <xdr:rowOff>330200</xdr:rowOff>
        </xdr:to>
        <xdr:sp macro="" textlink="">
          <xdr:nvSpPr>
            <xdr:cNvPr id="1641" name="Check Box 617" hidden="1">
              <a:extLst>
                <a:ext uri="{63B3BB69-23CF-44E3-9099-C40C66FF867C}">
                  <a14:compatExt spid="_x0000_s1641"/>
                </a:ext>
                <a:ext uri="{FF2B5EF4-FFF2-40B4-BE49-F238E27FC236}">
                  <a16:creationId xmlns:a16="http://schemas.microsoft.com/office/drawing/2014/main" id="{00000000-0008-0000-0000-00006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289</xdr:row>
          <xdr:rowOff>114300</xdr:rowOff>
        </xdr:from>
        <xdr:to>
          <xdr:col>11</xdr:col>
          <xdr:colOff>469900</xdr:colOff>
          <xdr:row>289</xdr:row>
          <xdr:rowOff>330200</xdr:rowOff>
        </xdr:to>
        <xdr:sp macro="" textlink="">
          <xdr:nvSpPr>
            <xdr:cNvPr id="1642" name="Check Box 618" hidden="1">
              <a:extLst>
                <a:ext uri="{63B3BB69-23CF-44E3-9099-C40C66FF867C}">
                  <a14:compatExt spid="_x0000_s1642"/>
                </a:ext>
                <a:ext uri="{FF2B5EF4-FFF2-40B4-BE49-F238E27FC236}">
                  <a16:creationId xmlns:a16="http://schemas.microsoft.com/office/drawing/2014/main" id="{00000000-0008-0000-0000-00006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290</xdr:row>
          <xdr:rowOff>114300</xdr:rowOff>
        </xdr:from>
        <xdr:to>
          <xdr:col>11</xdr:col>
          <xdr:colOff>469900</xdr:colOff>
          <xdr:row>290</xdr:row>
          <xdr:rowOff>330200</xdr:rowOff>
        </xdr:to>
        <xdr:sp macro="" textlink="">
          <xdr:nvSpPr>
            <xdr:cNvPr id="1643" name="Check Box 619" hidden="1">
              <a:extLst>
                <a:ext uri="{63B3BB69-23CF-44E3-9099-C40C66FF867C}">
                  <a14:compatExt spid="_x0000_s1643"/>
                </a:ext>
                <a:ext uri="{FF2B5EF4-FFF2-40B4-BE49-F238E27FC236}">
                  <a16:creationId xmlns:a16="http://schemas.microsoft.com/office/drawing/2014/main" id="{00000000-0008-0000-0000-00006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291</xdr:row>
          <xdr:rowOff>127000</xdr:rowOff>
        </xdr:from>
        <xdr:to>
          <xdr:col>11</xdr:col>
          <xdr:colOff>469900</xdr:colOff>
          <xdr:row>291</xdr:row>
          <xdr:rowOff>342900</xdr:rowOff>
        </xdr:to>
        <xdr:sp macro="" textlink="">
          <xdr:nvSpPr>
            <xdr:cNvPr id="1644" name="Check Box 620" hidden="1">
              <a:extLst>
                <a:ext uri="{63B3BB69-23CF-44E3-9099-C40C66FF867C}">
                  <a14:compatExt spid="_x0000_s1644"/>
                </a:ext>
                <a:ext uri="{FF2B5EF4-FFF2-40B4-BE49-F238E27FC236}">
                  <a16:creationId xmlns:a16="http://schemas.microsoft.com/office/drawing/2014/main" id="{00000000-0008-0000-0000-00006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292</xdr:row>
          <xdr:rowOff>114300</xdr:rowOff>
        </xdr:from>
        <xdr:to>
          <xdr:col>11</xdr:col>
          <xdr:colOff>469900</xdr:colOff>
          <xdr:row>292</xdr:row>
          <xdr:rowOff>330200</xdr:rowOff>
        </xdr:to>
        <xdr:sp macro="" textlink="">
          <xdr:nvSpPr>
            <xdr:cNvPr id="1645" name="Check Box 621" hidden="1">
              <a:extLst>
                <a:ext uri="{63B3BB69-23CF-44E3-9099-C40C66FF867C}">
                  <a14:compatExt spid="_x0000_s1645"/>
                </a:ext>
                <a:ext uri="{FF2B5EF4-FFF2-40B4-BE49-F238E27FC236}">
                  <a16:creationId xmlns:a16="http://schemas.microsoft.com/office/drawing/2014/main" id="{00000000-0008-0000-0000-00006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293</xdr:row>
          <xdr:rowOff>114300</xdr:rowOff>
        </xdr:from>
        <xdr:to>
          <xdr:col>11</xdr:col>
          <xdr:colOff>469900</xdr:colOff>
          <xdr:row>293</xdr:row>
          <xdr:rowOff>330200</xdr:rowOff>
        </xdr:to>
        <xdr:sp macro="" textlink="">
          <xdr:nvSpPr>
            <xdr:cNvPr id="1646" name="Check Box 622" hidden="1">
              <a:extLst>
                <a:ext uri="{63B3BB69-23CF-44E3-9099-C40C66FF867C}">
                  <a14:compatExt spid="_x0000_s1646"/>
                </a:ext>
                <a:ext uri="{FF2B5EF4-FFF2-40B4-BE49-F238E27FC236}">
                  <a16:creationId xmlns:a16="http://schemas.microsoft.com/office/drawing/2014/main" id="{00000000-0008-0000-0000-00006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294</xdr:row>
          <xdr:rowOff>114300</xdr:rowOff>
        </xdr:from>
        <xdr:to>
          <xdr:col>11</xdr:col>
          <xdr:colOff>469900</xdr:colOff>
          <xdr:row>294</xdr:row>
          <xdr:rowOff>330200</xdr:rowOff>
        </xdr:to>
        <xdr:sp macro="" textlink="">
          <xdr:nvSpPr>
            <xdr:cNvPr id="1647" name="Check Box 623" hidden="1">
              <a:extLst>
                <a:ext uri="{63B3BB69-23CF-44E3-9099-C40C66FF867C}">
                  <a14:compatExt spid="_x0000_s1647"/>
                </a:ext>
                <a:ext uri="{FF2B5EF4-FFF2-40B4-BE49-F238E27FC236}">
                  <a16:creationId xmlns:a16="http://schemas.microsoft.com/office/drawing/2014/main" id="{00000000-0008-0000-0000-00006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295</xdr:row>
          <xdr:rowOff>114300</xdr:rowOff>
        </xdr:from>
        <xdr:to>
          <xdr:col>11</xdr:col>
          <xdr:colOff>469900</xdr:colOff>
          <xdr:row>295</xdr:row>
          <xdr:rowOff>330200</xdr:rowOff>
        </xdr:to>
        <xdr:sp macro="" textlink="">
          <xdr:nvSpPr>
            <xdr:cNvPr id="1648" name="Check Box 624" hidden="1">
              <a:extLst>
                <a:ext uri="{63B3BB69-23CF-44E3-9099-C40C66FF867C}">
                  <a14:compatExt spid="_x0000_s1648"/>
                </a:ext>
                <a:ext uri="{FF2B5EF4-FFF2-40B4-BE49-F238E27FC236}">
                  <a16:creationId xmlns:a16="http://schemas.microsoft.com/office/drawing/2014/main" id="{00000000-0008-0000-0000-00007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296</xdr:row>
          <xdr:rowOff>114300</xdr:rowOff>
        </xdr:from>
        <xdr:to>
          <xdr:col>11</xdr:col>
          <xdr:colOff>469900</xdr:colOff>
          <xdr:row>296</xdr:row>
          <xdr:rowOff>330200</xdr:rowOff>
        </xdr:to>
        <xdr:sp macro="" textlink="">
          <xdr:nvSpPr>
            <xdr:cNvPr id="1649" name="Check Box 625" hidden="1">
              <a:extLst>
                <a:ext uri="{63B3BB69-23CF-44E3-9099-C40C66FF867C}">
                  <a14:compatExt spid="_x0000_s1649"/>
                </a:ext>
                <a:ext uri="{FF2B5EF4-FFF2-40B4-BE49-F238E27FC236}">
                  <a16:creationId xmlns:a16="http://schemas.microsoft.com/office/drawing/2014/main" id="{00000000-0008-0000-0000-00007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297</xdr:row>
          <xdr:rowOff>114300</xdr:rowOff>
        </xdr:from>
        <xdr:to>
          <xdr:col>11</xdr:col>
          <xdr:colOff>469900</xdr:colOff>
          <xdr:row>297</xdr:row>
          <xdr:rowOff>330200</xdr:rowOff>
        </xdr:to>
        <xdr:sp macro="" textlink="">
          <xdr:nvSpPr>
            <xdr:cNvPr id="1650" name="Check Box 626" hidden="1">
              <a:extLst>
                <a:ext uri="{63B3BB69-23CF-44E3-9099-C40C66FF867C}">
                  <a14:compatExt spid="_x0000_s1650"/>
                </a:ext>
                <a:ext uri="{FF2B5EF4-FFF2-40B4-BE49-F238E27FC236}">
                  <a16:creationId xmlns:a16="http://schemas.microsoft.com/office/drawing/2014/main" id="{00000000-0008-0000-0000-00007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298</xdr:row>
          <xdr:rowOff>114300</xdr:rowOff>
        </xdr:from>
        <xdr:to>
          <xdr:col>11</xdr:col>
          <xdr:colOff>469900</xdr:colOff>
          <xdr:row>298</xdr:row>
          <xdr:rowOff>330200</xdr:rowOff>
        </xdr:to>
        <xdr:sp macro="" textlink="">
          <xdr:nvSpPr>
            <xdr:cNvPr id="1651" name="Check Box 627" hidden="1">
              <a:extLst>
                <a:ext uri="{63B3BB69-23CF-44E3-9099-C40C66FF867C}">
                  <a14:compatExt spid="_x0000_s1651"/>
                </a:ext>
                <a:ext uri="{FF2B5EF4-FFF2-40B4-BE49-F238E27FC236}">
                  <a16:creationId xmlns:a16="http://schemas.microsoft.com/office/drawing/2014/main" id="{00000000-0008-0000-0000-00007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299</xdr:row>
          <xdr:rowOff>114300</xdr:rowOff>
        </xdr:from>
        <xdr:to>
          <xdr:col>11</xdr:col>
          <xdr:colOff>469900</xdr:colOff>
          <xdr:row>299</xdr:row>
          <xdr:rowOff>330200</xdr:rowOff>
        </xdr:to>
        <xdr:sp macro="" textlink="">
          <xdr:nvSpPr>
            <xdr:cNvPr id="1652" name="Check Box 628" hidden="1">
              <a:extLst>
                <a:ext uri="{63B3BB69-23CF-44E3-9099-C40C66FF867C}">
                  <a14:compatExt spid="_x0000_s1652"/>
                </a:ext>
                <a:ext uri="{FF2B5EF4-FFF2-40B4-BE49-F238E27FC236}">
                  <a16:creationId xmlns:a16="http://schemas.microsoft.com/office/drawing/2014/main" id="{00000000-0008-0000-0000-00007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300</xdr:row>
          <xdr:rowOff>114300</xdr:rowOff>
        </xdr:from>
        <xdr:to>
          <xdr:col>11</xdr:col>
          <xdr:colOff>469900</xdr:colOff>
          <xdr:row>300</xdr:row>
          <xdr:rowOff>330200</xdr:rowOff>
        </xdr:to>
        <xdr:sp macro="" textlink="">
          <xdr:nvSpPr>
            <xdr:cNvPr id="1653" name="Check Box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0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301</xdr:row>
          <xdr:rowOff>114300</xdr:rowOff>
        </xdr:from>
        <xdr:to>
          <xdr:col>11</xdr:col>
          <xdr:colOff>469900</xdr:colOff>
          <xdr:row>301</xdr:row>
          <xdr:rowOff>330200</xdr:rowOff>
        </xdr:to>
        <xdr:sp macro="" textlink="">
          <xdr:nvSpPr>
            <xdr:cNvPr id="1654" name="Check Box 630" hidden="1">
              <a:extLst>
                <a:ext uri="{63B3BB69-23CF-44E3-9099-C40C66FF867C}">
                  <a14:compatExt spid="_x0000_s1654"/>
                </a:ext>
                <a:ext uri="{FF2B5EF4-FFF2-40B4-BE49-F238E27FC236}">
                  <a16:creationId xmlns:a16="http://schemas.microsoft.com/office/drawing/2014/main" id="{00000000-0008-0000-0000-00007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302</xdr:row>
          <xdr:rowOff>114300</xdr:rowOff>
        </xdr:from>
        <xdr:to>
          <xdr:col>11</xdr:col>
          <xdr:colOff>469900</xdr:colOff>
          <xdr:row>302</xdr:row>
          <xdr:rowOff>330200</xdr:rowOff>
        </xdr:to>
        <xdr:sp macro="" textlink="">
          <xdr:nvSpPr>
            <xdr:cNvPr id="1655" name="Check Box 631" hidden="1">
              <a:extLst>
                <a:ext uri="{63B3BB69-23CF-44E3-9099-C40C66FF867C}">
                  <a14:compatExt spid="_x0000_s1655"/>
                </a:ext>
                <a:ext uri="{FF2B5EF4-FFF2-40B4-BE49-F238E27FC236}">
                  <a16:creationId xmlns:a16="http://schemas.microsoft.com/office/drawing/2014/main" id="{00000000-0008-0000-0000-00007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303</xdr:row>
          <xdr:rowOff>114300</xdr:rowOff>
        </xdr:from>
        <xdr:to>
          <xdr:col>11</xdr:col>
          <xdr:colOff>469900</xdr:colOff>
          <xdr:row>303</xdr:row>
          <xdr:rowOff>330200</xdr:rowOff>
        </xdr:to>
        <xdr:sp macro="" textlink="">
          <xdr:nvSpPr>
            <xdr:cNvPr id="1656" name="Check Box 632" hidden="1">
              <a:extLst>
                <a:ext uri="{63B3BB69-23CF-44E3-9099-C40C66FF867C}">
                  <a14:compatExt spid="_x0000_s1656"/>
                </a:ext>
                <a:ext uri="{FF2B5EF4-FFF2-40B4-BE49-F238E27FC236}">
                  <a16:creationId xmlns:a16="http://schemas.microsoft.com/office/drawing/2014/main" id="{00000000-0008-0000-0000-00007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304</xdr:row>
          <xdr:rowOff>114300</xdr:rowOff>
        </xdr:from>
        <xdr:to>
          <xdr:col>11</xdr:col>
          <xdr:colOff>469900</xdr:colOff>
          <xdr:row>304</xdr:row>
          <xdr:rowOff>330200</xdr:rowOff>
        </xdr:to>
        <xdr:sp macro="" textlink="">
          <xdr:nvSpPr>
            <xdr:cNvPr id="1657" name="Check Box 633" hidden="1">
              <a:extLst>
                <a:ext uri="{63B3BB69-23CF-44E3-9099-C40C66FF867C}">
                  <a14:compatExt spid="_x0000_s1657"/>
                </a:ext>
                <a:ext uri="{FF2B5EF4-FFF2-40B4-BE49-F238E27FC236}">
                  <a16:creationId xmlns:a16="http://schemas.microsoft.com/office/drawing/2014/main" id="{00000000-0008-0000-0000-00007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305</xdr:row>
          <xdr:rowOff>114300</xdr:rowOff>
        </xdr:from>
        <xdr:to>
          <xdr:col>11</xdr:col>
          <xdr:colOff>469900</xdr:colOff>
          <xdr:row>305</xdr:row>
          <xdr:rowOff>330200</xdr:rowOff>
        </xdr:to>
        <xdr:sp macro="" textlink="">
          <xdr:nvSpPr>
            <xdr:cNvPr id="1658" name="Check Box 634" hidden="1">
              <a:extLst>
                <a:ext uri="{63B3BB69-23CF-44E3-9099-C40C66FF867C}">
                  <a14:compatExt spid="_x0000_s1658"/>
                </a:ext>
                <a:ext uri="{FF2B5EF4-FFF2-40B4-BE49-F238E27FC236}">
                  <a16:creationId xmlns:a16="http://schemas.microsoft.com/office/drawing/2014/main" id="{00000000-0008-0000-0000-00007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306</xdr:row>
          <xdr:rowOff>114300</xdr:rowOff>
        </xdr:from>
        <xdr:to>
          <xdr:col>11</xdr:col>
          <xdr:colOff>469900</xdr:colOff>
          <xdr:row>306</xdr:row>
          <xdr:rowOff>330200</xdr:rowOff>
        </xdr:to>
        <xdr:sp macro="" textlink="">
          <xdr:nvSpPr>
            <xdr:cNvPr id="1659" name="Check Box 635" hidden="1">
              <a:extLst>
                <a:ext uri="{63B3BB69-23CF-44E3-9099-C40C66FF867C}">
                  <a14:compatExt spid="_x0000_s1659"/>
                </a:ext>
                <a:ext uri="{FF2B5EF4-FFF2-40B4-BE49-F238E27FC236}">
                  <a16:creationId xmlns:a16="http://schemas.microsoft.com/office/drawing/2014/main" id="{00000000-0008-0000-0000-00007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307</xdr:row>
          <xdr:rowOff>114300</xdr:rowOff>
        </xdr:from>
        <xdr:to>
          <xdr:col>11</xdr:col>
          <xdr:colOff>469900</xdr:colOff>
          <xdr:row>307</xdr:row>
          <xdr:rowOff>330200</xdr:rowOff>
        </xdr:to>
        <xdr:sp macro="" textlink="">
          <xdr:nvSpPr>
            <xdr:cNvPr id="1660" name="Check Box 636" hidden="1">
              <a:extLst>
                <a:ext uri="{63B3BB69-23CF-44E3-9099-C40C66FF867C}">
                  <a14:compatExt spid="_x0000_s1660"/>
                </a:ext>
                <a:ext uri="{FF2B5EF4-FFF2-40B4-BE49-F238E27FC236}">
                  <a16:creationId xmlns:a16="http://schemas.microsoft.com/office/drawing/2014/main" id="{00000000-0008-0000-0000-00007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308</xdr:row>
          <xdr:rowOff>114300</xdr:rowOff>
        </xdr:from>
        <xdr:to>
          <xdr:col>11</xdr:col>
          <xdr:colOff>469900</xdr:colOff>
          <xdr:row>308</xdr:row>
          <xdr:rowOff>330200</xdr:rowOff>
        </xdr:to>
        <xdr:sp macro="" textlink="">
          <xdr:nvSpPr>
            <xdr:cNvPr id="1661" name="Check Box 637" hidden="1">
              <a:extLst>
                <a:ext uri="{63B3BB69-23CF-44E3-9099-C40C66FF867C}">
                  <a14:compatExt spid="_x0000_s1661"/>
                </a:ext>
                <a:ext uri="{FF2B5EF4-FFF2-40B4-BE49-F238E27FC236}">
                  <a16:creationId xmlns:a16="http://schemas.microsoft.com/office/drawing/2014/main" id="{00000000-0008-0000-0000-00007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309</xdr:row>
          <xdr:rowOff>114300</xdr:rowOff>
        </xdr:from>
        <xdr:to>
          <xdr:col>11</xdr:col>
          <xdr:colOff>469900</xdr:colOff>
          <xdr:row>309</xdr:row>
          <xdr:rowOff>330200</xdr:rowOff>
        </xdr:to>
        <xdr:sp macro="" textlink="">
          <xdr:nvSpPr>
            <xdr:cNvPr id="1662" name="Check Box 638" hidden="1">
              <a:extLst>
                <a:ext uri="{63B3BB69-23CF-44E3-9099-C40C66FF867C}">
                  <a14:compatExt spid="_x0000_s1662"/>
                </a:ext>
                <a:ext uri="{FF2B5EF4-FFF2-40B4-BE49-F238E27FC236}">
                  <a16:creationId xmlns:a16="http://schemas.microsoft.com/office/drawing/2014/main" id="{00000000-0008-0000-0000-00007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310</xdr:row>
          <xdr:rowOff>114300</xdr:rowOff>
        </xdr:from>
        <xdr:to>
          <xdr:col>11</xdr:col>
          <xdr:colOff>469900</xdr:colOff>
          <xdr:row>310</xdr:row>
          <xdr:rowOff>330200</xdr:rowOff>
        </xdr:to>
        <xdr:sp macro="" textlink="">
          <xdr:nvSpPr>
            <xdr:cNvPr id="1663" name="Check Box 639" hidden="1">
              <a:extLst>
                <a:ext uri="{63B3BB69-23CF-44E3-9099-C40C66FF867C}">
                  <a14:compatExt spid="_x0000_s1663"/>
                </a:ext>
                <a:ext uri="{FF2B5EF4-FFF2-40B4-BE49-F238E27FC236}">
                  <a16:creationId xmlns:a16="http://schemas.microsoft.com/office/drawing/2014/main" id="{00000000-0008-0000-0000-00007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311</xdr:row>
          <xdr:rowOff>114300</xdr:rowOff>
        </xdr:from>
        <xdr:to>
          <xdr:col>11</xdr:col>
          <xdr:colOff>469900</xdr:colOff>
          <xdr:row>311</xdr:row>
          <xdr:rowOff>330200</xdr:rowOff>
        </xdr:to>
        <xdr:sp macro="" textlink="">
          <xdr:nvSpPr>
            <xdr:cNvPr id="1664" name="Check Box 640" hidden="1">
              <a:extLst>
                <a:ext uri="{63B3BB69-23CF-44E3-9099-C40C66FF867C}">
                  <a14:compatExt spid="_x0000_s1664"/>
                </a:ext>
                <a:ext uri="{FF2B5EF4-FFF2-40B4-BE49-F238E27FC236}">
                  <a16:creationId xmlns:a16="http://schemas.microsoft.com/office/drawing/2014/main" id="{00000000-0008-0000-0000-00008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312</xdr:row>
          <xdr:rowOff>114300</xdr:rowOff>
        </xdr:from>
        <xdr:to>
          <xdr:col>11</xdr:col>
          <xdr:colOff>469900</xdr:colOff>
          <xdr:row>312</xdr:row>
          <xdr:rowOff>330200</xdr:rowOff>
        </xdr:to>
        <xdr:sp macro="" textlink="">
          <xdr:nvSpPr>
            <xdr:cNvPr id="1665" name="Check Box 641" hidden="1">
              <a:extLst>
                <a:ext uri="{63B3BB69-23CF-44E3-9099-C40C66FF867C}">
                  <a14:compatExt spid="_x0000_s1665"/>
                </a:ext>
                <a:ext uri="{FF2B5EF4-FFF2-40B4-BE49-F238E27FC236}">
                  <a16:creationId xmlns:a16="http://schemas.microsoft.com/office/drawing/2014/main" id="{00000000-0008-0000-0000-00008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313</xdr:row>
          <xdr:rowOff>114300</xdr:rowOff>
        </xdr:from>
        <xdr:to>
          <xdr:col>11</xdr:col>
          <xdr:colOff>469900</xdr:colOff>
          <xdr:row>313</xdr:row>
          <xdr:rowOff>330200</xdr:rowOff>
        </xdr:to>
        <xdr:sp macro="" textlink="">
          <xdr:nvSpPr>
            <xdr:cNvPr id="1666" name="Check Box 642" hidden="1">
              <a:extLst>
                <a:ext uri="{63B3BB69-23CF-44E3-9099-C40C66FF867C}">
                  <a14:compatExt spid="_x0000_s1666"/>
                </a:ext>
                <a:ext uri="{FF2B5EF4-FFF2-40B4-BE49-F238E27FC236}">
                  <a16:creationId xmlns:a16="http://schemas.microsoft.com/office/drawing/2014/main" id="{00000000-0008-0000-0000-00008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314</xdr:row>
          <xdr:rowOff>114300</xdr:rowOff>
        </xdr:from>
        <xdr:to>
          <xdr:col>11</xdr:col>
          <xdr:colOff>469900</xdr:colOff>
          <xdr:row>314</xdr:row>
          <xdr:rowOff>330200</xdr:rowOff>
        </xdr:to>
        <xdr:sp macro="" textlink="">
          <xdr:nvSpPr>
            <xdr:cNvPr id="1667" name="Check Box 643" hidden="1">
              <a:extLst>
                <a:ext uri="{63B3BB69-23CF-44E3-9099-C40C66FF867C}">
                  <a14:compatExt spid="_x0000_s1667"/>
                </a:ext>
                <a:ext uri="{FF2B5EF4-FFF2-40B4-BE49-F238E27FC236}">
                  <a16:creationId xmlns:a16="http://schemas.microsoft.com/office/drawing/2014/main" id="{00000000-0008-0000-0000-00008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315</xdr:row>
          <xdr:rowOff>114300</xdr:rowOff>
        </xdr:from>
        <xdr:to>
          <xdr:col>11</xdr:col>
          <xdr:colOff>469900</xdr:colOff>
          <xdr:row>315</xdr:row>
          <xdr:rowOff>330200</xdr:rowOff>
        </xdr:to>
        <xdr:sp macro="" textlink="">
          <xdr:nvSpPr>
            <xdr:cNvPr id="1668" name="Check Box 644" hidden="1">
              <a:extLst>
                <a:ext uri="{63B3BB69-23CF-44E3-9099-C40C66FF867C}">
                  <a14:compatExt spid="_x0000_s1668"/>
                </a:ext>
                <a:ext uri="{FF2B5EF4-FFF2-40B4-BE49-F238E27FC236}">
                  <a16:creationId xmlns:a16="http://schemas.microsoft.com/office/drawing/2014/main" id="{00000000-0008-0000-0000-00008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316</xdr:row>
          <xdr:rowOff>114300</xdr:rowOff>
        </xdr:from>
        <xdr:to>
          <xdr:col>11</xdr:col>
          <xdr:colOff>469900</xdr:colOff>
          <xdr:row>316</xdr:row>
          <xdr:rowOff>330200</xdr:rowOff>
        </xdr:to>
        <xdr:sp macro="" textlink="">
          <xdr:nvSpPr>
            <xdr:cNvPr id="1669" name="Check Box 645" hidden="1">
              <a:extLst>
                <a:ext uri="{63B3BB69-23CF-44E3-9099-C40C66FF867C}">
                  <a14:compatExt spid="_x0000_s1669"/>
                </a:ext>
                <a:ext uri="{FF2B5EF4-FFF2-40B4-BE49-F238E27FC236}">
                  <a16:creationId xmlns:a16="http://schemas.microsoft.com/office/drawing/2014/main" id="{00000000-0008-0000-0000-00008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317</xdr:row>
          <xdr:rowOff>114300</xdr:rowOff>
        </xdr:from>
        <xdr:to>
          <xdr:col>11</xdr:col>
          <xdr:colOff>469900</xdr:colOff>
          <xdr:row>317</xdr:row>
          <xdr:rowOff>330200</xdr:rowOff>
        </xdr:to>
        <xdr:sp macro="" textlink="">
          <xdr:nvSpPr>
            <xdr:cNvPr id="1670" name="Check Box 646" hidden="1">
              <a:extLst>
                <a:ext uri="{63B3BB69-23CF-44E3-9099-C40C66FF867C}">
                  <a14:compatExt spid="_x0000_s1670"/>
                </a:ext>
                <a:ext uri="{FF2B5EF4-FFF2-40B4-BE49-F238E27FC236}">
                  <a16:creationId xmlns:a16="http://schemas.microsoft.com/office/drawing/2014/main" id="{00000000-0008-0000-0000-00008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318</xdr:row>
          <xdr:rowOff>114300</xdr:rowOff>
        </xdr:from>
        <xdr:to>
          <xdr:col>11</xdr:col>
          <xdr:colOff>469900</xdr:colOff>
          <xdr:row>318</xdr:row>
          <xdr:rowOff>330200</xdr:rowOff>
        </xdr:to>
        <xdr:sp macro="" textlink="">
          <xdr:nvSpPr>
            <xdr:cNvPr id="1671" name="Check Box 647" hidden="1">
              <a:extLst>
                <a:ext uri="{63B3BB69-23CF-44E3-9099-C40C66FF867C}">
                  <a14:compatExt spid="_x0000_s1671"/>
                </a:ext>
                <a:ext uri="{FF2B5EF4-FFF2-40B4-BE49-F238E27FC236}">
                  <a16:creationId xmlns:a16="http://schemas.microsoft.com/office/drawing/2014/main" id="{00000000-0008-0000-0000-00008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319</xdr:row>
          <xdr:rowOff>114300</xdr:rowOff>
        </xdr:from>
        <xdr:to>
          <xdr:col>11</xdr:col>
          <xdr:colOff>469900</xdr:colOff>
          <xdr:row>319</xdr:row>
          <xdr:rowOff>330200</xdr:rowOff>
        </xdr:to>
        <xdr:sp macro="" textlink="">
          <xdr:nvSpPr>
            <xdr:cNvPr id="1672" name="Check Box 648" hidden="1">
              <a:extLst>
                <a:ext uri="{63B3BB69-23CF-44E3-9099-C40C66FF867C}">
                  <a14:compatExt spid="_x0000_s1672"/>
                </a:ext>
                <a:ext uri="{FF2B5EF4-FFF2-40B4-BE49-F238E27FC236}">
                  <a16:creationId xmlns:a16="http://schemas.microsoft.com/office/drawing/2014/main" id="{00000000-0008-0000-0000-00008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320</xdr:row>
          <xdr:rowOff>114300</xdr:rowOff>
        </xdr:from>
        <xdr:to>
          <xdr:col>11</xdr:col>
          <xdr:colOff>469900</xdr:colOff>
          <xdr:row>320</xdr:row>
          <xdr:rowOff>330200</xdr:rowOff>
        </xdr:to>
        <xdr:sp macro="" textlink="">
          <xdr:nvSpPr>
            <xdr:cNvPr id="1673" name="Check Box 649" hidden="1">
              <a:extLst>
                <a:ext uri="{63B3BB69-23CF-44E3-9099-C40C66FF867C}">
                  <a14:compatExt spid="_x0000_s1673"/>
                </a:ext>
                <a:ext uri="{FF2B5EF4-FFF2-40B4-BE49-F238E27FC236}">
                  <a16:creationId xmlns:a16="http://schemas.microsoft.com/office/drawing/2014/main" id="{00000000-0008-0000-0000-00008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321</xdr:row>
          <xdr:rowOff>114300</xdr:rowOff>
        </xdr:from>
        <xdr:to>
          <xdr:col>11</xdr:col>
          <xdr:colOff>469900</xdr:colOff>
          <xdr:row>321</xdr:row>
          <xdr:rowOff>330200</xdr:rowOff>
        </xdr:to>
        <xdr:sp macro="" textlink="">
          <xdr:nvSpPr>
            <xdr:cNvPr id="1674" name="Check Box 650" hidden="1">
              <a:extLst>
                <a:ext uri="{63B3BB69-23CF-44E3-9099-C40C66FF867C}">
                  <a14:compatExt spid="_x0000_s1674"/>
                </a:ext>
                <a:ext uri="{FF2B5EF4-FFF2-40B4-BE49-F238E27FC236}">
                  <a16:creationId xmlns:a16="http://schemas.microsoft.com/office/drawing/2014/main" id="{00000000-0008-0000-0000-00008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322</xdr:row>
          <xdr:rowOff>114300</xdr:rowOff>
        </xdr:from>
        <xdr:to>
          <xdr:col>11</xdr:col>
          <xdr:colOff>469900</xdr:colOff>
          <xdr:row>322</xdr:row>
          <xdr:rowOff>330200</xdr:rowOff>
        </xdr:to>
        <xdr:sp macro="" textlink="">
          <xdr:nvSpPr>
            <xdr:cNvPr id="1675" name="Check Box 651" hidden="1">
              <a:extLst>
                <a:ext uri="{63B3BB69-23CF-44E3-9099-C40C66FF867C}">
                  <a14:compatExt spid="_x0000_s1675"/>
                </a:ext>
                <a:ext uri="{FF2B5EF4-FFF2-40B4-BE49-F238E27FC236}">
                  <a16:creationId xmlns:a16="http://schemas.microsoft.com/office/drawing/2014/main" id="{00000000-0008-0000-0000-00008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323</xdr:row>
          <xdr:rowOff>114300</xdr:rowOff>
        </xdr:from>
        <xdr:to>
          <xdr:col>11</xdr:col>
          <xdr:colOff>469900</xdr:colOff>
          <xdr:row>323</xdr:row>
          <xdr:rowOff>330200</xdr:rowOff>
        </xdr:to>
        <xdr:sp macro="" textlink="">
          <xdr:nvSpPr>
            <xdr:cNvPr id="1676" name="Check Box 652" hidden="1">
              <a:extLst>
                <a:ext uri="{63B3BB69-23CF-44E3-9099-C40C66FF867C}">
                  <a14:compatExt spid="_x0000_s1676"/>
                </a:ext>
                <a:ext uri="{FF2B5EF4-FFF2-40B4-BE49-F238E27FC236}">
                  <a16:creationId xmlns:a16="http://schemas.microsoft.com/office/drawing/2014/main" id="{00000000-0008-0000-0000-00008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324</xdr:row>
          <xdr:rowOff>114300</xdr:rowOff>
        </xdr:from>
        <xdr:to>
          <xdr:col>11</xdr:col>
          <xdr:colOff>469900</xdr:colOff>
          <xdr:row>324</xdr:row>
          <xdr:rowOff>330200</xdr:rowOff>
        </xdr:to>
        <xdr:sp macro="" textlink="">
          <xdr:nvSpPr>
            <xdr:cNvPr id="1677" name="Check Box 653" hidden="1">
              <a:extLst>
                <a:ext uri="{63B3BB69-23CF-44E3-9099-C40C66FF867C}">
                  <a14:compatExt spid="_x0000_s1677"/>
                </a:ext>
                <a:ext uri="{FF2B5EF4-FFF2-40B4-BE49-F238E27FC236}">
                  <a16:creationId xmlns:a16="http://schemas.microsoft.com/office/drawing/2014/main" id="{00000000-0008-0000-0000-00008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325</xdr:row>
          <xdr:rowOff>114300</xdr:rowOff>
        </xdr:from>
        <xdr:to>
          <xdr:col>11</xdr:col>
          <xdr:colOff>469900</xdr:colOff>
          <xdr:row>325</xdr:row>
          <xdr:rowOff>330200</xdr:rowOff>
        </xdr:to>
        <xdr:sp macro="" textlink="">
          <xdr:nvSpPr>
            <xdr:cNvPr id="1678" name="Check Box 654" hidden="1">
              <a:extLst>
                <a:ext uri="{63B3BB69-23CF-44E3-9099-C40C66FF867C}">
                  <a14:compatExt spid="_x0000_s1678"/>
                </a:ext>
                <a:ext uri="{FF2B5EF4-FFF2-40B4-BE49-F238E27FC236}">
                  <a16:creationId xmlns:a16="http://schemas.microsoft.com/office/drawing/2014/main" id="{00000000-0008-0000-0000-00008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326</xdr:row>
          <xdr:rowOff>114300</xdr:rowOff>
        </xdr:from>
        <xdr:to>
          <xdr:col>11</xdr:col>
          <xdr:colOff>469900</xdr:colOff>
          <xdr:row>326</xdr:row>
          <xdr:rowOff>330200</xdr:rowOff>
        </xdr:to>
        <xdr:sp macro="" textlink="">
          <xdr:nvSpPr>
            <xdr:cNvPr id="1679" name="Check Box 655" hidden="1">
              <a:extLst>
                <a:ext uri="{63B3BB69-23CF-44E3-9099-C40C66FF867C}">
                  <a14:compatExt spid="_x0000_s1679"/>
                </a:ext>
                <a:ext uri="{FF2B5EF4-FFF2-40B4-BE49-F238E27FC236}">
                  <a16:creationId xmlns:a16="http://schemas.microsoft.com/office/drawing/2014/main" id="{00000000-0008-0000-0000-00008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327</xdr:row>
          <xdr:rowOff>114300</xdr:rowOff>
        </xdr:from>
        <xdr:to>
          <xdr:col>11</xdr:col>
          <xdr:colOff>469900</xdr:colOff>
          <xdr:row>327</xdr:row>
          <xdr:rowOff>330200</xdr:rowOff>
        </xdr:to>
        <xdr:sp macro="" textlink="">
          <xdr:nvSpPr>
            <xdr:cNvPr id="1680" name="Check Box 656" hidden="1">
              <a:extLst>
                <a:ext uri="{63B3BB69-23CF-44E3-9099-C40C66FF867C}">
                  <a14:compatExt spid="_x0000_s1680"/>
                </a:ext>
                <a:ext uri="{FF2B5EF4-FFF2-40B4-BE49-F238E27FC236}">
                  <a16:creationId xmlns:a16="http://schemas.microsoft.com/office/drawing/2014/main" id="{00000000-0008-0000-0000-00009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328</xdr:row>
          <xdr:rowOff>114300</xdr:rowOff>
        </xdr:from>
        <xdr:to>
          <xdr:col>11</xdr:col>
          <xdr:colOff>469900</xdr:colOff>
          <xdr:row>328</xdr:row>
          <xdr:rowOff>330200</xdr:rowOff>
        </xdr:to>
        <xdr:sp macro="" textlink="">
          <xdr:nvSpPr>
            <xdr:cNvPr id="1681" name="Check Box 657" hidden="1">
              <a:extLst>
                <a:ext uri="{63B3BB69-23CF-44E3-9099-C40C66FF867C}">
                  <a14:compatExt spid="_x0000_s1681"/>
                </a:ext>
                <a:ext uri="{FF2B5EF4-FFF2-40B4-BE49-F238E27FC236}">
                  <a16:creationId xmlns:a16="http://schemas.microsoft.com/office/drawing/2014/main" id="{00000000-0008-0000-0000-00009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329</xdr:row>
          <xdr:rowOff>114300</xdr:rowOff>
        </xdr:from>
        <xdr:to>
          <xdr:col>11</xdr:col>
          <xdr:colOff>469900</xdr:colOff>
          <xdr:row>329</xdr:row>
          <xdr:rowOff>330200</xdr:rowOff>
        </xdr:to>
        <xdr:sp macro="" textlink="">
          <xdr:nvSpPr>
            <xdr:cNvPr id="1682" name="Check Box 658" hidden="1">
              <a:extLst>
                <a:ext uri="{63B3BB69-23CF-44E3-9099-C40C66FF867C}">
                  <a14:compatExt spid="_x0000_s1682"/>
                </a:ext>
                <a:ext uri="{FF2B5EF4-FFF2-40B4-BE49-F238E27FC236}">
                  <a16:creationId xmlns:a16="http://schemas.microsoft.com/office/drawing/2014/main" id="{00000000-0008-0000-0000-00009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330</xdr:row>
          <xdr:rowOff>114300</xdr:rowOff>
        </xdr:from>
        <xdr:to>
          <xdr:col>11</xdr:col>
          <xdr:colOff>469900</xdr:colOff>
          <xdr:row>330</xdr:row>
          <xdr:rowOff>330200</xdr:rowOff>
        </xdr:to>
        <xdr:sp macro="" textlink="">
          <xdr:nvSpPr>
            <xdr:cNvPr id="1683" name="Check Box 659" hidden="1">
              <a:extLst>
                <a:ext uri="{63B3BB69-23CF-44E3-9099-C40C66FF867C}">
                  <a14:compatExt spid="_x0000_s1683"/>
                </a:ext>
                <a:ext uri="{FF2B5EF4-FFF2-40B4-BE49-F238E27FC236}">
                  <a16:creationId xmlns:a16="http://schemas.microsoft.com/office/drawing/2014/main" id="{00000000-0008-0000-0000-00009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331</xdr:row>
          <xdr:rowOff>114300</xdr:rowOff>
        </xdr:from>
        <xdr:to>
          <xdr:col>11</xdr:col>
          <xdr:colOff>469900</xdr:colOff>
          <xdr:row>331</xdr:row>
          <xdr:rowOff>330200</xdr:rowOff>
        </xdr:to>
        <xdr:sp macro="" textlink="">
          <xdr:nvSpPr>
            <xdr:cNvPr id="1684" name="Check Box 660" hidden="1">
              <a:extLst>
                <a:ext uri="{63B3BB69-23CF-44E3-9099-C40C66FF867C}">
                  <a14:compatExt spid="_x0000_s1684"/>
                </a:ext>
                <a:ext uri="{FF2B5EF4-FFF2-40B4-BE49-F238E27FC236}">
                  <a16:creationId xmlns:a16="http://schemas.microsoft.com/office/drawing/2014/main" id="{00000000-0008-0000-0000-00009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334</xdr:row>
          <xdr:rowOff>114300</xdr:rowOff>
        </xdr:from>
        <xdr:to>
          <xdr:col>11</xdr:col>
          <xdr:colOff>469900</xdr:colOff>
          <xdr:row>334</xdr:row>
          <xdr:rowOff>330200</xdr:rowOff>
        </xdr:to>
        <xdr:sp macro="" textlink="">
          <xdr:nvSpPr>
            <xdr:cNvPr id="1685" name="Check Box 661" hidden="1">
              <a:extLst>
                <a:ext uri="{63B3BB69-23CF-44E3-9099-C40C66FF867C}">
                  <a14:compatExt spid="_x0000_s1685"/>
                </a:ext>
                <a:ext uri="{FF2B5EF4-FFF2-40B4-BE49-F238E27FC236}">
                  <a16:creationId xmlns:a16="http://schemas.microsoft.com/office/drawing/2014/main" id="{00000000-0008-0000-0000-00009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335</xdr:row>
          <xdr:rowOff>114300</xdr:rowOff>
        </xdr:from>
        <xdr:to>
          <xdr:col>11</xdr:col>
          <xdr:colOff>469900</xdr:colOff>
          <xdr:row>335</xdr:row>
          <xdr:rowOff>330200</xdr:rowOff>
        </xdr:to>
        <xdr:sp macro="" textlink="">
          <xdr:nvSpPr>
            <xdr:cNvPr id="1686" name="Check Box 662" hidden="1">
              <a:extLst>
                <a:ext uri="{63B3BB69-23CF-44E3-9099-C40C66FF867C}">
                  <a14:compatExt spid="_x0000_s1686"/>
                </a:ext>
                <a:ext uri="{FF2B5EF4-FFF2-40B4-BE49-F238E27FC236}">
                  <a16:creationId xmlns:a16="http://schemas.microsoft.com/office/drawing/2014/main" id="{00000000-0008-0000-0000-00009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289</xdr:row>
          <xdr:rowOff>114300</xdr:rowOff>
        </xdr:from>
        <xdr:to>
          <xdr:col>13</xdr:col>
          <xdr:colOff>469900</xdr:colOff>
          <xdr:row>289</xdr:row>
          <xdr:rowOff>330200</xdr:rowOff>
        </xdr:to>
        <xdr:sp macro="" textlink="">
          <xdr:nvSpPr>
            <xdr:cNvPr id="1687" name="Check Box 663" hidden="1">
              <a:extLst>
                <a:ext uri="{63B3BB69-23CF-44E3-9099-C40C66FF867C}">
                  <a14:compatExt spid="_x0000_s1687"/>
                </a:ext>
                <a:ext uri="{FF2B5EF4-FFF2-40B4-BE49-F238E27FC236}">
                  <a16:creationId xmlns:a16="http://schemas.microsoft.com/office/drawing/2014/main" id="{00000000-0008-0000-0000-00009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290</xdr:row>
          <xdr:rowOff>114300</xdr:rowOff>
        </xdr:from>
        <xdr:to>
          <xdr:col>13</xdr:col>
          <xdr:colOff>469900</xdr:colOff>
          <xdr:row>290</xdr:row>
          <xdr:rowOff>330200</xdr:rowOff>
        </xdr:to>
        <xdr:sp macro="" textlink="">
          <xdr:nvSpPr>
            <xdr:cNvPr id="1688" name="Check Box 664" hidden="1">
              <a:extLst>
                <a:ext uri="{63B3BB69-23CF-44E3-9099-C40C66FF867C}">
                  <a14:compatExt spid="_x0000_s1688"/>
                </a:ext>
                <a:ext uri="{FF2B5EF4-FFF2-40B4-BE49-F238E27FC236}">
                  <a16:creationId xmlns:a16="http://schemas.microsoft.com/office/drawing/2014/main" id="{00000000-0008-0000-0000-00009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291</xdr:row>
          <xdr:rowOff>127000</xdr:rowOff>
        </xdr:from>
        <xdr:to>
          <xdr:col>13</xdr:col>
          <xdr:colOff>469900</xdr:colOff>
          <xdr:row>291</xdr:row>
          <xdr:rowOff>342900</xdr:rowOff>
        </xdr:to>
        <xdr:sp macro="" textlink="">
          <xdr:nvSpPr>
            <xdr:cNvPr id="1689" name="Check Box 665" hidden="1">
              <a:extLst>
                <a:ext uri="{63B3BB69-23CF-44E3-9099-C40C66FF867C}">
                  <a14:compatExt spid="_x0000_s1689"/>
                </a:ext>
                <a:ext uri="{FF2B5EF4-FFF2-40B4-BE49-F238E27FC236}">
                  <a16:creationId xmlns:a16="http://schemas.microsoft.com/office/drawing/2014/main" id="{00000000-0008-0000-0000-00009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292</xdr:row>
          <xdr:rowOff>114300</xdr:rowOff>
        </xdr:from>
        <xdr:to>
          <xdr:col>13</xdr:col>
          <xdr:colOff>469900</xdr:colOff>
          <xdr:row>292</xdr:row>
          <xdr:rowOff>330200</xdr:rowOff>
        </xdr:to>
        <xdr:sp macro="" textlink="">
          <xdr:nvSpPr>
            <xdr:cNvPr id="1690" name="Check Box 666" hidden="1">
              <a:extLst>
                <a:ext uri="{63B3BB69-23CF-44E3-9099-C40C66FF867C}">
                  <a14:compatExt spid="_x0000_s1690"/>
                </a:ext>
                <a:ext uri="{FF2B5EF4-FFF2-40B4-BE49-F238E27FC236}">
                  <a16:creationId xmlns:a16="http://schemas.microsoft.com/office/drawing/2014/main" id="{00000000-0008-0000-0000-00009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293</xdr:row>
          <xdr:rowOff>114300</xdr:rowOff>
        </xdr:from>
        <xdr:to>
          <xdr:col>13</xdr:col>
          <xdr:colOff>469900</xdr:colOff>
          <xdr:row>293</xdr:row>
          <xdr:rowOff>330200</xdr:rowOff>
        </xdr:to>
        <xdr:sp macro="" textlink="">
          <xdr:nvSpPr>
            <xdr:cNvPr id="1691" name="Check Box 667" hidden="1">
              <a:extLst>
                <a:ext uri="{63B3BB69-23CF-44E3-9099-C40C66FF867C}">
                  <a14:compatExt spid="_x0000_s1691"/>
                </a:ext>
                <a:ext uri="{FF2B5EF4-FFF2-40B4-BE49-F238E27FC236}">
                  <a16:creationId xmlns:a16="http://schemas.microsoft.com/office/drawing/2014/main" id="{00000000-0008-0000-0000-00009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294</xdr:row>
          <xdr:rowOff>114300</xdr:rowOff>
        </xdr:from>
        <xdr:to>
          <xdr:col>13</xdr:col>
          <xdr:colOff>469900</xdr:colOff>
          <xdr:row>294</xdr:row>
          <xdr:rowOff>330200</xdr:rowOff>
        </xdr:to>
        <xdr:sp macro="" textlink="">
          <xdr:nvSpPr>
            <xdr:cNvPr id="1692" name="Check Box 668" hidden="1">
              <a:extLst>
                <a:ext uri="{63B3BB69-23CF-44E3-9099-C40C66FF867C}">
                  <a14:compatExt spid="_x0000_s1692"/>
                </a:ext>
                <a:ext uri="{FF2B5EF4-FFF2-40B4-BE49-F238E27FC236}">
                  <a16:creationId xmlns:a16="http://schemas.microsoft.com/office/drawing/2014/main" id="{00000000-0008-0000-0000-00009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295</xdr:row>
          <xdr:rowOff>114300</xdr:rowOff>
        </xdr:from>
        <xdr:to>
          <xdr:col>13</xdr:col>
          <xdr:colOff>469900</xdr:colOff>
          <xdr:row>295</xdr:row>
          <xdr:rowOff>330200</xdr:rowOff>
        </xdr:to>
        <xdr:sp macro="" textlink="">
          <xdr:nvSpPr>
            <xdr:cNvPr id="1693" name="Check Box 669" hidden="1">
              <a:extLst>
                <a:ext uri="{63B3BB69-23CF-44E3-9099-C40C66FF867C}">
                  <a14:compatExt spid="_x0000_s1693"/>
                </a:ext>
                <a:ext uri="{FF2B5EF4-FFF2-40B4-BE49-F238E27FC236}">
                  <a16:creationId xmlns:a16="http://schemas.microsoft.com/office/drawing/2014/main" id="{00000000-0008-0000-0000-00009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296</xdr:row>
          <xdr:rowOff>114300</xdr:rowOff>
        </xdr:from>
        <xdr:to>
          <xdr:col>13</xdr:col>
          <xdr:colOff>469900</xdr:colOff>
          <xdr:row>296</xdr:row>
          <xdr:rowOff>330200</xdr:rowOff>
        </xdr:to>
        <xdr:sp macro="" textlink="">
          <xdr:nvSpPr>
            <xdr:cNvPr id="1694" name="Check Box 670" hidden="1">
              <a:extLst>
                <a:ext uri="{63B3BB69-23CF-44E3-9099-C40C66FF867C}">
                  <a14:compatExt spid="_x0000_s1694"/>
                </a:ext>
                <a:ext uri="{FF2B5EF4-FFF2-40B4-BE49-F238E27FC236}">
                  <a16:creationId xmlns:a16="http://schemas.microsoft.com/office/drawing/2014/main" id="{00000000-0008-0000-0000-00009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297</xdr:row>
          <xdr:rowOff>114300</xdr:rowOff>
        </xdr:from>
        <xdr:to>
          <xdr:col>13</xdr:col>
          <xdr:colOff>469900</xdr:colOff>
          <xdr:row>297</xdr:row>
          <xdr:rowOff>330200</xdr:rowOff>
        </xdr:to>
        <xdr:sp macro="" textlink="">
          <xdr:nvSpPr>
            <xdr:cNvPr id="1695" name="Check Box 671" hidden="1">
              <a:extLst>
                <a:ext uri="{63B3BB69-23CF-44E3-9099-C40C66FF867C}">
                  <a14:compatExt spid="_x0000_s1695"/>
                </a:ext>
                <a:ext uri="{FF2B5EF4-FFF2-40B4-BE49-F238E27FC236}">
                  <a16:creationId xmlns:a16="http://schemas.microsoft.com/office/drawing/2014/main" id="{00000000-0008-0000-0000-00009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298</xdr:row>
          <xdr:rowOff>114300</xdr:rowOff>
        </xdr:from>
        <xdr:to>
          <xdr:col>13</xdr:col>
          <xdr:colOff>469900</xdr:colOff>
          <xdr:row>298</xdr:row>
          <xdr:rowOff>330200</xdr:rowOff>
        </xdr:to>
        <xdr:sp macro="" textlink="">
          <xdr:nvSpPr>
            <xdr:cNvPr id="1696" name="Check Box 672" hidden="1">
              <a:extLst>
                <a:ext uri="{63B3BB69-23CF-44E3-9099-C40C66FF867C}">
                  <a14:compatExt spid="_x0000_s1696"/>
                </a:ext>
                <a:ext uri="{FF2B5EF4-FFF2-40B4-BE49-F238E27FC236}">
                  <a16:creationId xmlns:a16="http://schemas.microsoft.com/office/drawing/2014/main" id="{00000000-0008-0000-0000-0000A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299</xdr:row>
          <xdr:rowOff>114300</xdr:rowOff>
        </xdr:from>
        <xdr:to>
          <xdr:col>13</xdr:col>
          <xdr:colOff>469900</xdr:colOff>
          <xdr:row>299</xdr:row>
          <xdr:rowOff>330200</xdr:rowOff>
        </xdr:to>
        <xdr:sp macro="" textlink="">
          <xdr:nvSpPr>
            <xdr:cNvPr id="1697" name="Check Box 673" hidden="1">
              <a:extLst>
                <a:ext uri="{63B3BB69-23CF-44E3-9099-C40C66FF867C}">
                  <a14:compatExt spid="_x0000_s1697"/>
                </a:ext>
                <a:ext uri="{FF2B5EF4-FFF2-40B4-BE49-F238E27FC236}">
                  <a16:creationId xmlns:a16="http://schemas.microsoft.com/office/drawing/2014/main" id="{00000000-0008-0000-0000-0000A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300</xdr:row>
          <xdr:rowOff>114300</xdr:rowOff>
        </xdr:from>
        <xdr:to>
          <xdr:col>13</xdr:col>
          <xdr:colOff>469900</xdr:colOff>
          <xdr:row>300</xdr:row>
          <xdr:rowOff>330200</xdr:rowOff>
        </xdr:to>
        <xdr:sp macro="" textlink="">
          <xdr:nvSpPr>
            <xdr:cNvPr id="1698" name="Check Box 674" hidden="1">
              <a:extLst>
                <a:ext uri="{63B3BB69-23CF-44E3-9099-C40C66FF867C}">
                  <a14:compatExt spid="_x0000_s1698"/>
                </a:ext>
                <a:ext uri="{FF2B5EF4-FFF2-40B4-BE49-F238E27FC236}">
                  <a16:creationId xmlns:a16="http://schemas.microsoft.com/office/drawing/2014/main" id="{00000000-0008-0000-0000-0000A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301</xdr:row>
          <xdr:rowOff>114300</xdr:rowOff>
        </xdr:from>
        <xdr:to>
          <xdr:col>13</xdr:col>
          <xdr:colOff>469900</xdr:colOff>
          <xdr:row>301</xdr:row>
          <xdr:rowOff>330200</xdr:rowOff>
        </xdr:to>
        <xdr:sp macro="" textlink="">
          <xdr:nvSpPr>
            <xdr:cNvPr id="1699" name="Check Box 675" hidden="1">
              <a:extLst>
                <a:ext uri="{63B3BB69-23CF-44E3-9099-C40C66FF867C}">
                  <a14:compatExt spid="_x0000_s1699"/>
                </a:ext>
                <a:ext uri="{FF2B5EF4-FFF2-40B4-BE49-F238E27FC236}">
                  <a16:creationId xmlns:a16="http://schemas.microsoft.com/office/drawing/2014/main" id="{00000000-0008-0000-0000-0000A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302</xdr:row>
          <xdr:rowOff>114300</xdr:rowOff>
        </xdr:from>
        <xdr:to>
          <xdr:col>13</xdr:col>
          <xdr:colOff>469900</xdr:colOff>
          <xdr:row>302</xdr:row>
          <xdr:rowOff>330200</xdr:rowOff>
        </xdr:to>
        <xdr:sp macro="" textlink="">
          <xdr:nvSpPr>
            <xdr:cNvPr id="1700" name="Check Box 676" hidden="1">
              <a:extLst>
                <a:ext uri="{63B3BB69-23CF-44E3-9099-C40C66FF867C}">
                  <a14:compatExt spid="_x0000_s1700"/>
                </a:ext>
                <a:ext uri="{FF2B5EF4-FFF2-40B4-BE49-F238E27FC236}">
                  <a16:creationId xmlns:a16="http://schemas.microsoft.com/office/drawing/2014/main" id="{00000000-0008-0000-0000-0000A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303</xdr:row>
          <xdr:rowOff>114300</xdr:rowOff>
        </xdr:from>
        <xdr:to>
          <xdr:col>13</xdr:col>
          <xdr:colOff>469900</xdr:colOff>
          <xdr:row>303</xdr:row>
          <xdr:rowOff>330200</xdr:rowOff>
        </xdr:to>
        <xdr:sp macro="" textlink="">
          <xdr:nvSpPr>
            <xdr:cNvPr id="1701" name="Check Box 677" hidden="1">
              <a:extLst>
                <a:ext uri="{63B3BB69-23CF-44E3-9099-C40C66FF867C}">
                  <a14:compatExt spid="_x0000_s1701"/>
                </a:ext>
                <a:ext uri="{FF2B5EF4-FFF2-40B4-BE49-F238E27FC236}">
                  <a16:creationId xmlns:a16="http://schemas.microsoft.com/office/drawing/2014/main" id="{00000000-0008-0000-0000-0000A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304</xdr:row>
          <xdr:rowOff>114300</xdr:rowOff>
        </xdr:from>
        <xdr:to>
          <xdr:col>13</xdr:col>
          <xdr:colOff>469900</xdr:colOff>
          <xdr:row>304</xdr:row>
          <xdr:rowOff>330200</xdr:rowOff>
        </xdr:to>
        <xdr:sp macro="" textlink="">
          <xdr:nvSpPr>
            <xdr:cNvPr id="1702" name="Check Box 678" hidden="1">
              <a:extLst>
                <a:ext uri="{63B3BB69-23CF-44E3-9099-C40C66FF867C}">
                  <a14:compatExt spid="_x0000_s1702"/>
                </a:ext>
                <a:ext uri="{FF2B5EF4-FFF2-40B4-BE49-F238E27FC236}">
                  <a16:creationId xmlns:a16="http://schemas.microsoft.com/office/drawing/2014/main" id="{00000000-0008-0000-0000-0000A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305</xdr:row>
          <xdr:rowOff>114300</xdr:rowOff>
        </xdr:from>
        <xdr:to>
          <xdr:col>13</xdr:col>
          <xdr:colOff>469900</xdr:colOff>
          <xdr:row>305</xdr:row>
          <xdr:rowOff>330200</xdr:rowOff>
        </xdr:to>
        <xdr:sp macro="" textlink="">
          <xdr:nvSpPr>
            <xdr:cNvPr id="1703" name="Check Box 679" hidden="1">
              <a:extLst>
                <a:ext uri="{63B3BB69-23CF-44E3-9099-C40C66FF867C}">
                  <a14:compatExt spid="_x0000_s1703"/>
                </a:ext>
                <a:ext uri="{FF2B5EF4-FFF2-40B4-BE49-F238E27FC236}">
                  <a16:creationId xmlns:a16="http://schemas.microsoft.com/office/drawing/2014/main" id="{00000000-0008-0000-0000-0000A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306</xdr:row>
          <xdr:rowOff>114300</xdr:rowOff>
        </xdr:from>
        <xdr:to>
          <xdr:col>13</xdr:col>
          <xdr:colOff>469900</xdr:colOff>
          <xdr:row>306</xdr:row>
          <xdr:rowOff>330200</xdr:rowOff>
        </xdr:to>
        <xdr:sp macro="" textlink="">
          <xdr:nvSpPr>
            <xdr:cNvPr id="1704" name="Check Box 680" hidden="1">
              <a:extLst>
                <a:ext uri="{63B3BB69-23CF-44E3-9099-C40C66FF867C}">
                  <a14:compatExt spid="_x0000_s1704"/>
                </a:ext>
                <a:ext uri="{FF2B5EF4-FFF2-40B4-BE49-F238E27FC236}">
                  <a16:creationId xmlns:a16="http://schemas.microsoft.com/office/drawing/2014/main" id="{00000000-0008-0000-0000-0000A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307</xdr:row>
          <xdr:rowOff>114300</xdr:rowOff>
        </xdr:from>
        <xdr:to>
          <xdr:col>13</xdr:col>
          <xdr:colOff>469900</xdr:colOff>
          <xdr:row>307</xdr:row>
          <xdr:rowOff>330200</xdr:rowOff>
        </xdr:to>
        <xdr:sp macro="" textlink="">
          <xdr:nvSpPr>
            <xdr:cNvPr id="1705" name="Check Box 681" hidden="1">
              <a:extLst>
                <a:ext uri="{63B3BB69-23CF-44E3-9099-C40C66FF867C}">
                  <a14:compatExt spid="_x0000_s1705"/>
                </a:ext>
                <a:ext uri="{FF2B5EF4-FFF2-40B4-BE49-F238E27FC236}">
                  <a16:creationId xmlns:a16="http://schemas.microsoft.com/office/drawing/2014/main" id="{00000000-0008-0000-0000-0000A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308</xdr:row>
          <xdr:rowOff>114300</xdr:rowOff>
        </xdr:from>
        <xdr:to>
          <xdr:col>13</xdr:col>
          <xdr:colOff>469900</xdr:colOff>
          <xdr:row>308</xdr:row>
          <xdr:rowOff>330200</xdr:rowOff>
        </xdr:to>
        <xdr:sp macro="" textlink="">
          <xdr:nvSpPr>
            <xdr:cNvPr id="1706" name="Check Box 682" hidden="1">
              <a:extLst>
                <a:ext uri="{63B3BB69-23CF-44E3-9099-C40C66FF867C}">
                  <a14:compatExt spid="_x0000_s1706"/>
                </a:ext>
                <a:ext uri="{FF2B5EF4-FFF2-40B4-BE49-F238E27FC236}">
                  <a16:creationId xmlns:a16="http://schemas.microsoft.com/office/drawing/2014/main" id="{00000000-0008-0000-0000-0000A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309</xdr:row>
          <xdr:rowOff>114300</xdr:rowOff>
        </xdr:from>
        <xdr:to>
          <xdr:col>13</xdr:col>
          <xdr:colOff>469900</xdr:colOff>
          <xdr:row>309</xdr:row>
          <xdr:rowOff>330200</xdr:rowOff>
        </xdr:to>
        <xdr:sp macro="" textlink="">
          <xdr:nvSpPr>
            <xdr:cNvPr id="1707" name="Check Box 683" hidden="1">
              <a:extLst>
                <a:ext uri="{63B3BB69-23CF-44E3-9099-C40C66FF867C}">
                  <a14:compatExt spid="_x0000_s1707"/>
                </a:ext>
                <a:ext uri="{FF2B5EF4-FFF2-40B4-BE49-F238E27FC236}">
                  <a16:creationId xmlns:a16="http://schemas.microsoft.com/office/drawing/2014/main" id="{00000000-0008-0000-0000-0000A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310</xdr:row>
          <xdr:rowOff>114300</xdr:rowOff>
        </xdr:from>
        <xdr:to>
          <xdr:col>13</xdr:col>
          <xdr:colOff>469900</xdr:colOff>
          <xdr:row>310</xdr:row>
          <xdr:rowOff>330200</xdr:rowOff>
        </xdr:to>
        <xdr:sp macro="" textlink="">
          <xdr:nvSpPr>
            <xdr:cNvPr id="1708" name="Check Box 684" hidden="1">
              <a:extLst>
                <a:ext uri="{63B3BB69-23CF-44E3-9099-C40C66FF867C}">
                  <a14:compatExt spid="_x0000_s1708"/>
                </a:ext>
                <a:ext uri="{FF2B5EF4-FFF2-40B4-BE49-F238E27FC236}">
                  <a16:creationId xmlns:a16="http://schemas.microsoft.com/office/drawing/2014/main" id="{00000000-0008-0000-0000-0000A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311</xdr:row>
          <xdr:rowOff>114300</xdr:rowOff>
        </xdr:from>
        <xdr:to>
          <xdr:col>13</xdr:col>
          <xdr:colOff>469900</xdr:colOff>
          <xdr:row>311</xdr:row>
          <xdr:rowOff>330200</xdr:rowOff>
        </xdr:to>
        <xdr:sp macro="" textlink="">
          <xdr:nvSpPr>
            <xdr:cNvPr id="1709" name="Check Box 685" hidden="1">
              <a:extLst>
                <a:ext uri="{63B3BB69-23CF-44E3-9099-C40C66FF867C}">
                  <a14:compatExt spid="_x0000_s1709"/>
                </a:ext>
                <a:ext uri="{FF2B5EF4-FFF2-40B4-BE49-F238E27FC236}">
                  <a16:creationId xmlns:a16="http://schemas.microsoft.com/office/drawing/2014/main" id="{00000000-0008-0000-0000-0000A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312</xdr:row>
          <xdr:rowOff>114300</xdr:rowOff>
        </xdr:from>
        <xdr:to>
          <xdr:col>13</xdr:col>
          <xdr:colOff>469900</xdr:colOff>
          <xdr:row>312</xdr:row>
          <xdr:rowOff>330200</xdr:rowOff>
        </xdr:to>
        <xdr:sp macro="" textlink="">
          <xdr:nvSpPr>
            <xdr:cNvPr id="1710" name="Check Box 686" hidden="1">
              <a:extLst>
                <a:ext uri="{63B3BB69-23CF-44E3-9099-C40C66FF867C}">
                  <a14:compatExt spid="_x0000_s1710"/>
                </a:ext>
                <a:ext uri="{FF2B5EF4-FFF2-40B4-BE49-F238E27FC236}">
                  <a16:creationId xmlns:a16="http://schemas.microsoft.com/office/drawing/2014/main" id="{00000000-0008-0000-0000-0000A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313</xdr:row>
          <xdr:rowOff>114300</xdr:rowOff>
        </xdr:from>
        <xdr:to>
          <xdr:col>13</xdr:col>
          <xdr:colOff>469900</xdr:colOff>
          <xdr:row>313</xdr:row>
          <xdr:rowOff>330200</xdr:rowOff>
        </xdr:to>
        <xdr:sp macro="" textlink="">
          <xdr:nvSpPr>
            <xdr:cNvPr id="1711" name="Check Box 687" hidden="1">
              <a:extLst>
                <a:ext uri="{63B3BB69-23CF-44E3-9099-C40C66FF867C}">
                  <a14:compatExt spid="_x0000_s1711"/>
                </a:ext>
                <a:ext uri="{FF2B5EF4-FFF2-40B4-BE49-F238E27FC236}">
                  <a16:creationId xmlns:a16="http://schemas.microsoft.com/office/drawing/2014/main" id="{00000000-0008-0000-0000-0000A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314</xdr:row>
          <xdr:rowOff>114300</xdr:rowOff>
        </xdr:from>
        <xdr:to>
          <xdr:col>13</xdr:col>
          <xdr:colOff>469900</xdr:colOff>
          <xdr:row>314</xdr:row>
          <xdr:rowOff>330200</xdr:rowOff>
        </xdr:to>
        <xdr:sp macro="" textlink="">
          <xdr:nvSpPr>
            <xdr:cNvPr id="1712" name="Check Box 688" hidden="1">
              <a:extLst>
                <a:ext uri="{63B3BB69-23CF-44E3-9099-C40C66FF867C}">
                  <a14:compatExt spid="_x0000_s1712"/>
                </a:ext>
                <a:ext uri="{FF2B5EF4-FFF2-40B4-BE49-F238E27FC236}">
                  <a16:creationId xmlns:a16="http://schemas.microsoft.com/office/drawing/2014/main" id="{00000000-0008-0000-0000-0000B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315</xdr:row>
          <xdr:rowOff>114300</xdr:rowOff>
        </xdr:from>
        <xdr:to>
          <xdr:col>13</xdr:col>
          <xdr:colOff>469900</xdr:colOff>
          <xdr:row>315</xdr:row>
          <xdr:rowOff>330200</xdr:rowOff>
        </xdr:to>
        <xdr:sp macro="" textlink="">
          <xdr:nvSpPr>
            <xdr:cNvPr id="1713" name="Check Box 689" hidden="1">
              <a:extLst>
                <a:ext uri="{63B3BB69-23CF-44E3-9099-C40C66FF867C}">
                  <a14:compatExt spid="_x0000_s1713"/>
                </a:ext>
                <a:ext uri="{FF2B5EF4-FFF2-40B4-BE49-F238E27FC236}">
                  <a16:creationId xmlns:a16="http://schemas.microsoft.com/office/drawing/2014/main" id="{00000000-0008-0000-0000-0000B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316</xdr:row>
          <xdr:rowOff>114300</xdr:rowOff>
        </xdr:from>
        <xdr:to>
          <xdr:col>13</xdr:col>
          <xdr:colOff>469900</xdr:colOff>
          <xdr:row>316</xdr:row>
          <xdr:rowOff>330200</xdr:rowOff>
        </xdr:to>
        <xdr:sp macro="" textlink="">
          <xdr:nvSpPr>
            <xdr:cNvPr id="1714" name="Check Box 690" hidden="1">
              <a:extLst>
                <a:ext uri="{63B3BB69-23CF-44E3-9099-C40C66FF867C}">
                  <a14:compatExt spid="_x0000_s1714"/>
                </a:ext>
                <a:ext uri="{FF2B5EF4-FFF2-40B4-BE49-F238E27FC236}">
                  <a16:creationId xmlns:a16="http://schemas.microsoft.com/office/drawing/2014/main" id="{00000000-0008-0000-0000-0000B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317</xdr:row>
          <xdr:rowOff>114300</xdr:rowOff>
        </xdr:from>
        <xdr:to>
          <xdr:col>13</xdr:col>
          <xdr:colOff>469900</xdr:colOff>
          <xdr:row>317</xdr:row>
          <xdr:rowOff>330200</xdr:rowOff>
        </xdr:to>
        <xdr:sp macro="" textlink="">
          <xdr:nvSpPr>
            <xdr:cNvPr id="1715" name="Check Box 691" hidden="1">
              <a:extLst>
                <a:ext uri="{63B3BB69-23CF-44E3-9099-C40C66FF867C}">
                  <a14:compatExt spid="_x0000_s1715"/>
                </a:ext>
                <a:ext uri="{FF2B5EF4-FFF2-40B4-BE49-F238E27FC236}">
                  <a16:creationId xmlns:a16="http://schemas.microsoft.com/office/drawing/2014/main" id="{00000000-0008-0000-0000-0000B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318</xdr:row>
          <xdr:rowOff>114300</xdr:rowOff>
        </xdr:from>
        <xdr:to>
          <xdr:col>13</xdr:col>
          <xdr:colOff>469900</xdr:colOff>
          <xdr:row>318</xdr:row>
          <xdr:rowOff>330200</xdr:rowOff>
        </xdr:to>
        <xdr:sp macro="" textlink="">
          <xdr:nvSpPr>
            <xdr:cNvPr id="1716" name="Check Box 692" hidden="1">
              <a:extLst>
                <a:ext uri="{63B3BB69-23CF-44E3-9099-C40C66FF867C}">
                  <a14:compatExt spid="_x0000_s1716"/>
                </a:ext>
                <a:ext uri="{FF2B5EF4-FFF2-40B4-BE49-F238E27FC236}">
                  <a16:creationId xmlns:a16="http://schemas.microsoft.com/office/drawing/2014/main" id="{00000000-0008-0000-0000-0000B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319</xdr:row>
          <xdr:rowOff>114300</xdr:rowOff>
        </xdr:from>
        <xdr:to>
          <xdr:col>13</xdr:col>
          <xdr:colOff>469900</xdr:colOff>
          <xdr:row>319</xdr:row>
          <xdr:rowOff>330200</xdr:rowOff>
        </xdr:to>
        <xdr:sp macro="" textlink="">
          <xdr:nvSpPr>
            <xdr:cNvPr id="1717" name="Check Box 693" hidden="1">
              <a:extLst>
                <a:ext uri="{63B3BB69-23CF-44E3-9099-C40C66FF867C}">
                  <a14:compatExt spid="_x0000_s1717"/>
                </a:ext>
                <a:ext uri="{FF2B5EF4-FFF2-40B4-BE49-F238E27FC236}">
                  <a16:creationId xmlns:a16="http://schemas.microsoft.com/office/drawing/2014/main" id="{00000000-0008-0000-0000-0000B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320</xdr:row>
          <xdr:rowOff>114300</xdr:rowOff>
        </xdr:from>
        <xdr:to>
          <xdr:col>13</xdr:col>
          <xdr:colOff>469900</xdr:colOff>
          <xdr:row>320</xdr:row>
          <xdr:rowOff>330200</xdr:rowOff>
        </xdr:to>
        <xdr:sp macro="" textlink="">
          <xdr:nvSpPr>
            <xdr:cNvPr id="1718" name="Check Box 694" hidden="1">
              <a:extLst>
                <a:ext uri="{63B3BB69-23CF-44E3-9099-C40C66FF867C}">
                  <a14:compatExt spid="_x0000_s1718"/>
                </a:ext>
                <a:ext uri="{FF2B5EF4-FFF2-40B4-BE49-F238E27FC236}">
                  <a16:creationId xmlns:a16="http://schemas.microsoft.com/office/drawing/2014/main" id="{00000000-0008-0000-0000-0000B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321</xdr:row>
          <xdr:rowOff>114300</xdr:rowOff>
        </xdr:from>
        <xdr:to>
          <xdr:col>13</xdr:col>
          <xdr:colOff>469900</xdr:colOff>
          <xdr:row>321</xdr:row>
          <xdr:rowOff>330200</xdr:rowOff>
        </xdr:to>
        <xdr:sp macro="" textlink="">
          <xdr:nvSpPr>
            <xdr:cNvPr id="1719" name="Check Box 695" hidden="1">
              <a:extLst>
                <a:ext uri="{63B3BB69-23CF-44E3-9099-C40C66FF867C}">
                  <a14:compatExt spid="_x0000_s1719"/>
                </a:ext>
                <a:ext uri="{FF2B5EF4-FFF2-40B4-BE49-F238E27FC236}">
                  <a16:creationId xmlns:a16="http://schemas.microsoft.com/office/drawing/2014/main" id="{00000000-0008-0000-0000-0000B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322</xdr:row>
          <xdr:rowOff>114300</xdr:rowOff>
        </xdr:from>
        <xdr:to>
          <xdr:col>13</xdr:col>
          <xdr:colOff>469900</xdr:colOff>
          <xdr:row>322</xdr:row>
          <xdr:rowOff>330200</xdr:rowOff>
        </xdr:to>
        <xdr:sp macro="" textlink="">
          <xdr:nvSpPr>
            <xdr:cNvPr id="1720" name="Check Box 696" hidden="1">
              <a:extLst>
                <a:ext uri="{63B3BB69-23CF-44E3-9099-C40C66FF867C}">
                  <a14:compatExt spid="_x0000_s1720"/>
                </a:ext>
                <a:ext uri="{FF2B5EF4-FFF2-40B4-BE49-F238E27FC236}">
                  <a16:creationId xmlns:a16="http://schemas.microsoft.com/office/drawing/2014/main" id="{00000000-0008-0000-0000-0000B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323</xdr:row>
          <xdr:rowOff>114300</xdr:rowOff>
        </xdr:from>
        <xdr:to>
          <xdr:col>13</xdr:col>
          <xdr:colOff>469900</xdr:colOff>
          <xdr:row>323</xdr:row>
          <xdr:rowOff>330200</xdr:rowOff>
        </xdr:to>
        <xdr:sp macro="" textlink="">
          <xdr:nvSpPr>
            <xdr:cNvPr id="1721" name="Check Box 697" hidden="1">
              <a:extLst>
                <a:ext uri="{63B3BB69-23CF-44E3-9099-C40C66FF867C}">
                  <a14:compatExt spid="_x0000_s1721"/>
                </a:ext>
                <a:ext uri="{FF2B5EF4-FFF2-40B4-BE49-F238E27FC236}">
                  <a16:creationId xmlns:a16="http://schemas.microsoft.com/office/drawing/2014/main" id="{00000000-0008-0000-0000-0000B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324</xdr:row>
          <xdr:rowOff>114300</xdr:rowOff>
        </xdr:from>
        <xdr:to>
          <xdr:col>13</xdr:col>
          <xdr:colOff>469900</xdr:colOff>
          <xdr:row>324</xdr:row>
          <xdr:rowOff>330200</xdr:rowOff>
        </xdr:to>
        <xdr:sp macro="" textlink="">
          <xdr:nvSpPr>
            <xdr:cNvPr id="1722" name="Check Box 698" hidden="1">
              <a:extLst>
                <a:ext uri="{63B3BB69-23CF-44E3-9099-C40C66FF867C}">
                  <a14:compatExt spid="_x0000_s1722"/>
                </a:ext>
                <a:ext uri="{FF2B5EF4-FFF2-40B4-BE49-F238E27FC236}">
                  <a16:creationId xmlns:a16="http://schemas.microsoft.com/office/drawing/2014/main" id="{00000000-0008-0000-0000-0000B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325</xdr:row>
          <xdr:rowOff>114300</xdr:rowOff>
        </xdr:from>
        <xdr:to>
          <xdr:col>13</xdr:col>
          <xdr:colOff>469900</xdr:colOff>
          <xdr:row>325</xdr:row>
          <xdr:rowOff>330200</xdr:rowOff>
        </xdr:to>
        <xdr:sp macro="" textlink="">
          <xdr:nvSpPr>
            <xdr:cNvPr id="1723" name="Check Box 699" hidden="1">
              <a:extLst>
                <a:ext uri="{63B3BB69-23CF-44E3-9099-C40C66FF867C}">
                  <a14:compatExt spid="_x0000_s1723"/>
                </a:ext>
                <a:ext uri="{FF2B5EF4-FFF2-40B4-BE49-F238E27FC236}">
                  <a16:creationId xmlns:a16="http://schemas.microsoft.com/office/drawing/2014/main" id="{00000000-0008-0000-0000-0000B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326</xdr:row>
          <xdr:rowOff>114300</xdr:rowOff>
        </xdr:from>
        <xdr:to>
          <xdr:col>13</xdr:col>
          <xdr:colOff>469900</xdr:colOff>
          <xdr:row>326</xdr:row>
          <xdr:rowOff>330200</xdr:rowOff>
        </xdr:to>
        <xdr:sp macro="" textlink="">
          <xdr:nvSpPr>
            <xdr:cNvPr id="1724" name="Check Box 700" hidden="1">
              <a:extLst>
                <a:ext uri="{63B3BB69-23CF-44E3-9099-C40C66FF867C}">
                  <a14:compatExt spid="_x0000_s1724"/>
                </a:ext>
                <a:ext uri="{FF2B5EF4-FFF2-40B4-BE49-F238E27FC236}">
                  <a16:creationId xmlns:a16="http://schemas.microsoft.com/office/drawing/2014/main" id="{00000000-0008-0000-0000-0000B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327</xdr:row>
          <xdr:rowOff>114300</xdr:rowOff>
        </xdr:from>
        <xdr:to>
          <xdr:col>13</xdr:col>
          <xdr:colOff>469900</xdr:colOff>
          <xdr:row>327</xdr:row>
          <xdr:rowOff>330200</xdr:rowOff>
        </xdr:to>
        <xdr:sp macro="" textlink="">
          <xdr:nvSpPr>
            <xdr:cNvPr id="1725" name="Check Box 701" hidden="1">
              <a:extLst>
                <a:ext uri="{63B3BB69-23CF-44E3-9099-C40C66FF867C}">
                  <a14:compatExt spid="_x0000_s1725"/>
                </a:ext>
                <a:ext uri="{FF2B5EF4-FFF2-40B4-BE49-F238E27FC236}">
                  <a16:creationId xmlns:a16="http://schemas.microsoft.com/office/drawing/2014/main" id="{00000000-0008-0000-0000-0000B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328</xdr:row>
          <xdr:rowOff>114300</xdr:rowOff>
        </xdr:from>
        <xdr:to>
          <xdr:col>13</xdr:col>
          <xdr:colOff>469900</xdr:colOff>
          <xdr:row>328</xdr:row>
          <xdr:rowOff>330200</xdr:rowOff>
        </xdr:to>
        <xdr:sp macro="" textlink="">
          <xdr:nvSpPr>
            <xdr:cNvPr id="1726" name="Check Box 702" hidden="1">
              <a:extLst>
                <a:ext uri="{63B3BB69-23CF-44E3-9099-C40C66FF867C}">
                  <a14:compatExt spid="_x0000_s1726"/>
                </a:ext>
                <a:ext uri="{FF2B5EF4-FFF2-40B4-BE49-F238E27FC236}">
                  <a16:creationId xmlns:a16="http://schemas.microsoft.com/office/drawing/2014/main" id="{00000000-0008-0000-0000-0000B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329</xdr:row>
          <xdr:rowOff>114300</xdr:rowOff>
        </xdr:from>
        <xdr:to>
          <xdr:col>13</xdr:col>
          <xdr:colOff>469900</xdr:colOff>
          <xdr:row>329</xdr:row>
          <xdr:rowOff>330200</xdr:rowOff>
        </xdr:to>
        <xdr:sp macro="" textlink="">
          <xdr:nvSpPr>
            <xdr:cNvPr id="1727" name="Check Box 703" hidden="1">
              <a:extLst>
                <a:ext uri="{63B3BB69-23CF-44E3-9099-C40C66FF867C}">
                  <a14:compatExt spid="_x0000_s1727"/>
                </a:ext>
                <a:ext uri="{FF2B5EF4-FFF2-40B4-BE49-F238E27FC236}">
                  <a16:creationId xmlns:a16="http://schemas.microsoft.com/office/drawing/2014/main" id="{00000000-0008-0000-0000-0000B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330</xdr:row>
          <xdr:rowOff>114300</xdr:rowOff>
        </xdr:from>
        <xdr:to>
          <xdr:col>13</xdr:col>
          <xdr:colOff>469900</xdr:colOff>
          <xdr:row>330</xdr:row>
          <xdr:rowOff>330200</xdr:rowOff>
        </xdr:to>
        <xdr:sp macro="" textlink="">
          <xdr:nvSpPr>
            <xdr:cNvPr id="1728" name="Check Box 704" hidden="1">
              <a:extLst>
                <a:ext uri="{63B3BB69-23CF-44E3-9099-C40C66FF867C}">
                  <a14:compatExt spid="_x0000_s1728"/>
                </a:ext>
                <a:ext uri="{FF2B5EF4-FFF2-40B4-BE49-F238E27FC236}">
                  <a16:creationId xmlns:a16="http://schemas.microsoft.com/office/drawing/2014/main" id="{00000000-0008-0000-0000-0000C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331</xdr:row>
          <xdr:rowOff>114300</xdr:rowOff>
        </xdr:from>
        <xdr:to>
          <xdr:col>13</xdr:col>
          <xdr:colOff>469900</xdr:colOff>
          <xdr:row>331</xdr:row>
          <xdr:rowOff>330200</xdr:rowOff>
        </xdr:to>
        <xdr:sp macro="" textlink="">
          <xdr:nvSpPr>
            <xdr:cNvPr id="1729" name="Check Box 705" hidden="1">
              <a:extLst>
                <a:ext uri="{63B3BB69-23CF-44E3-9099-C40C66FF867C}">
                  <a14:compatExt spid="_x0000_s1729"/>
                </a:ext>
                <a:ext uri="{FF2B5EF4-FFF2-40B4-BE49-F238E27FC236}">
                  <a16:creationId xmlns:a16="http://schemas.microsoft.com/office/drawing/2014/main" id="{00000000-0008-0000-0000-0000C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334</xdr:row>
          <xdr:rowOff>114300</xdr:rowOff>
        </xdr:from>
        <xdr:to>
          <xdr:col>13</xdr:col>
          <xdr:colOff>469900</xdr:colOff>
          <xdr:row>334</xdr:row>
          <xdr:rowOff>330200</xdr:rowOff>
        </xdr:to>
        <xdr:sp macro="" textlink="">
          <xdr:nvSpPr>
            <xdr:cNvPr id="1730" name="Check Box 706" hidden="1">
              <a:extLst>
                <a:ext uri="{63B3BB69-23CF-44E3-9099-C40C66FF867C}">
                  <a14:compatExt spid="_x0000_s1730"/>
                </a:ext>
                <a:ext uri="{FF2B5EF4-FFF2-40B4-BE49-F238E27FC236}">
                  <a16:creationId xmlns:a16="http://schemas.microsoft.com/office/drawing/2014/main" id="{00000000-0008-0000-0000-0000C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335</xdr:row>
          <xdr:rowOff>114300</xdr:rowOff>
        </xdr:from>
        <xdr:to>
          <xdr:col>13</xdr:col>
          <xdr:colOff>469900</xdr:colOff>
          <xdr:row>335</xdr:row>
          <xdr:rowOff>330200</xdr:rowOff>
        </xdr:to>
        <xdr:sp macro="" textlink="">
          <xdr:nvSpPr>
            <xdr:cNvPr id="1731" name="Check Box 707" hidden="1">
              <a:extLst>
                <a:ext uri="{63B3BB69-23CF-44E3-9099-C40C66FF867C}">
                  <a14:compatExt spid="_x0000_s1731"/>
                </a:ext>
                <a:ext uri="{FF2B5EF4-FFF2-40B4-BE49-F238E27FC236}">
                  <a16:creationId xmlns:a16="http://schemas.microsoft.com/office/drawing/2014/main" id="{00000000-0008-0000-0000-0000C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332</xdr:row>
          <xdr:rowOff>114300</xdr:rowOff>
        </xdr:from>
        <xdr:to>
          <xdr:col>11</xdr:col>
          <xdr:colOff>482600</xdr:colOff>
          <xdr:row>332</xdr:row>
          <xdr:rowOff>330200</xdr:rowOff>
        </xdr:to>
        <xdr:sp macro="" textlink="">
          <xdr:nvSpPr>
            <xdr:cNvPr id="1732" name="Check Box 708" hidden="1">
              <a:extLst>
                <a:ext uri="{63B3BB69-23CF-44E3-9099-C40C66FF867C}">
                  <a14:compatExt spid="_x0000_s1732"/>
                </a:ext>
                <a:ext uri="{FF2B5EF4-FFF2-40B4-BE49-F238E27FC236}">
                  <a16:creationId xmlns:a16="http://schemas.microsoft.com/office/drawing/2014/main" id="{00000000-0008-0000-0000-0000C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333</xdr:row>
          <xdr:rowOff>114300</xdr:rowOff>
        </xdr:from>
        <xdr:to>
          <xdr:col>11</xdr:col>
          <xdr:colOff>482600</xdr:colOff>
          <xdr:row>333</xdr:row>
          <xdr:rowOff>330200</xdr:rowOff>
        </xdr:to>
        <xdr:sp macro="" textlink="">
          <xdr:nvSpPr>
            <xdr:cNvPr id="1733" name="Check Box 709" hidden="1">
              <a:extLst>
                <a:ext uri="{63B3BB69-23CF-44E3-9099-C40C66FF867C}">
                  <a14:compatExt spid="_x0000_s1733"/>
                </a:ext>
                <a:ext uri="{FF2B5EF4-FFF2-40B4-BE49-F238E27FC236}">
                  <a16:creationId xmlns:a16="http://schemas.microsoft.com/office/drawing/2014/main" id="{00000000-0008-0000-0000-0000C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332</xdr:row>
          <xdr:rowOff>114300</xdr:rowOff>
        </xdr:from>
        <xdr:to>
          <xdr:col>13</xdr:col>
          <xdr:colOff>482600</xdr:colOff>
          <xdr:row>332</xdr:row>
          <xdr:rowOff>330200</xdr:rowOff>
        </xdr:to>
        <xdr:sp macro="" textlink="">
          <xdr:nvSpPr>
            <xdr:cNvPr id="1734" name="Check Box 710" hidden="1">
              <a:extLst>
                <a:ext uri="{63B3BB69-23CF-44E3-9099-C40C66FF867C}">
                  <a14:compatExt spid="_x0000_s1734"/>
                </a:ext>
                <a:ext uri="{FF2B5EF4-FFF2-40B4-BE49-F238E27FC236}">
                  <a16:creationId xmlns:a16="http://schemas.microsoft.com/office/drawing/2014/main" id="{00000000-0008-0000-0000-0000C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333</xdr:row>
          <xdr:rowOff>114300</xdr:rowOff>
        </xdr:from>
        <xdr:to>
          <xdr:col>13</xdr:col>
          <xdr:colOff>482600</xdr:colOff>
          <xdr:row>333</xdr:row>
          <xdr:rowOff>330200</xdr:rowOff>
        </xdr:to>
        <xdr:sp macro="" textlink="">
          <xdr:nvSpPr>
            <xdr:cNvPr id="1735" name="Check Box 711" hidden="1">
              <a:extLst>
                <a:ext uri="{63B3BB69-23CF-44E3-9099-C40C66FF867C}">
                  <a14:compatExt spid="_x0000_s1735"/>
                </a:ext>
                <a:ext uri="{FF2B5EF4-FFF2-40B4-BE49-F238E27FC236}">
                  <a16:creationId xmlns:a16="http://schemas.microsoft.com/office/drawing/2014/main" id="{00000000-0008-0000-0000-0000C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336</xdr:row>
          <xdr:rowOff>114300</xdr:rowOff>
        </xdr:from>
        <xdr:to>
          <xdr:col>11</xdr:col>
          <xdr:colOff>469900</xdr:colOff>
          <xdr:row>336</xdr:row>
          <xdr:rowOff>330200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337</xdr:row>
          <xdr:rowOff>114300</xdr:rowOff>
        </xdr:from>
        <xdr:to>
          <xdr:col>11</xdr:col>
          <xdr:colOff>469900</xdr:colOff>
          <xdr:row>337</xdr:row>
          <xdr:rowOff>330200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338</xdr:row>
          <xdr:rowOff>127000</xdr:rowOff>
        </xdr:from>
        <xdr:to>
          <xdr:col>11</xdr:col>
          <xdr:colOff>469900</xdr:colOff>
          <xdr:row>338</xdr:row>
          <xdr:rowOff>342900</xdr:rowOff>
        </xdr:to>
        <xdr:sp macro="" textlink="">
          <xdr:nvSpPr>
            <xdr:cNvPr id="1738" name="Check Box 714" hidden="1">
              <a:extLst>
                <a:ext uri="{63B3BB69-23CF-44E3-9099-C40C66FF867C}">
                  <a14:compatExt spid="_x0000_s1738"/>
                </a:ext>
                <a:ext uri="{FF2B5EF4-FFF2-40B4-BE49-F238E27FC236}">
                  <a16:creationId xmlns:a16="http://schemas.microsoft.com/office/drawing/2014/main" id="{00000000-0008-0000-0000-0000C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339</xdr:row>
          <xdr:rowOff>114300</xdr:rowOff>
        </xdr:from>
        <xdr:to>
          <xdr:col>11</xdr:col>
          <xdr:colOff>469900</xdr:colOff>
          <xdr:row>339</xdr:row>
          <xdr:rowOff>330200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340</xdr:row>
          <xdr:rowOff>114300</xdr:rowOff>
        </xdr:from>
        <xdr:to>
          <xdr:col>11</xdr:col>
          <xdr:colOff>469900</xdr:colOff>
          <xdr:row>340</xdr:row>
          <xdr:rowOff>330200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341</xdr:row>
          <xdr:rowOff>114300</xdr:rowOff>
        </xdr:from>
        <xdr:to>
          <xdr:col>11</xdr:col>
          <xdr:colOff>469900</xdr:colOff>
          <xdr:row>341</xdr:row>
          <xdr:rowOff>330200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342</xdr:row>
          <xdr:rowOff>114300</xdr:rowOff>
        </xdr:from>
        <xdr:to>
          <xdr:col>11</xdr:col>
          <xdr:colOff>469900</xdr:colOff>
          <xdr:row>342</xdr:row>
          <xdr:rowOff>330200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343</xdr:row>
          <xdr:rowOff>114300</xdr:rowOff>
        </xdr:from>
        <xdr:to>
          <xdr:col>11</xdr:col>
          <xdr:colOff>469900</xdr:colOff>
          <xdr:row>343</xdr:row>
          <xdr:rowOff>330200</xdr:rowOff>
        </xdr:to>
        <xdr:sp macro="" textlink="">
          <xdr:nvSpPr>
            <xdr:cNvPr id="1743" name="Check Box 719" hidden="1">
              <a:extLst>
                <a:ext uri="{63B3BB69-23CF-44E3-9099-C40C66FF867C}">
                  <a14:compatExt spid="_x0000_s1743"/>
                </a:ext>
                <a:ext uri="{FF2B5EF4-FFF2-40B4-BE49-F238E27FC236}">
                  <a16:creationId xmlns:a16="http://schemas.microsoft.com/office/drawing/2014/main" id="{00000000-0008-0000-0000-0000C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344</xdr:row>
          <xdr:rowOff>114300</xdr:rowOff>
        </xdr:from>
        <xdr:to>
          <xdr:col>11</xdr:col>
          <xdr:colOff>469900</xdr:colOff>
          <xdr:row>344</xdr:row>
          <xdr:rowOff>330200</xdr:rowOff>
        </xdr:to>
        <xdr:sp macro="" textlink="">
          <xdr:nvSpPr>
            <xdr:cNvPr id="1744" name="Check Box 720" hidden="1">
              <a:extLst>
                <a:ext uri="{63B3BB69-23CF-44E3-9099-C40C66FF867C}">
                  <a14:compatExt spid="_x0000_s1744"/>
                </a:ext>
                <a:ext uri="{FF2B5EF4-FFF2-40B4-BE49-F238E27FC236}">
                  <a16:creationId xmlns:a16="http://schemas.microsoft.com/office/drawing/2014/main" id="{00000000-0008-0000-0000-0000D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345</xdr:row>
          <xdr:rowOff>114300</xdr:rowOff>
        </xdr:from>
        <xdr:to>
          <xdr:col>11</xdr:col>
          <xdr:colOff>469900</xdr:colOff>
          <xdr:row>345</xdr:row>
          <xdr:rowOff>330200</xdr:rowOff>
        </xdr:to>
        <xdr:sp macro="" textlink="">
          <xdr:nvSpPr>
            <xdr:cNvPr id="1745" name="Check Box 721" hidden="1">
              <a:extLst>
                <a:ext uri="{63B3BB69-23CF-44E3-9099-C40C66FF867C}">
                  <a14:compatExt spid="_x0000_s1745"/>
                </a:ext>
                <a:ext uri="{FF2B5EF4-FFF2-40B4-BE49-F238E27FC236}">
                  <a16:creationId xmlns:a16="http://schemas.microsoft.com/office/drawing/2014/main" id="{00000000-0008-0000-0000-0000D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346</xdr:row>
          <xdr:rowOff>114300</xdr:rowOff>
        </xdr:from>
        <xdr:to>
          <xdr:col>11</xdr:col>
          <xdr:colOff>469900</xdr:colOff>
          <xdr:row>346</xdr:row>
          <xdr:rowOff>330200</xdr:rowOff>
        </xdr:to>
        <xdr:sp macro="" textlink="">
          <xdr:nvSpPr>
            <xdr:cNvPr id="1746" name="Check Box 722" hidden="1">
              <a:extLst>
                <a:ext uri="{63B3BB69-23CF-44E3-9099-C40C66FF867C}">
                  <a14:compatExt spid="_x0000_s1746"/>
                </a:ext>
                <a:ext uri="{FF2B5EF4-FFF2-40B4-BE49-F238E27FC236}">
                  <a16:creationId xmlns:a16="http://schemas.microsoft.com/office/drawing/2014/main" id="{00000000-0008-0000-0000-0000D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347</xdr:row>
          <xdr:rowOff>114300</xdr:rowOff>
        </xdr:from>
        <xdr:to>
          <xdr:col>11</xdr:col>
          <xdr:colOff>469900</xdr:colOff>
          <xdr:row>347</xdr:row>
          <xdr:rowOff>330200</xdr:rowOff>
        </xdr:to>
        <xdr:sp macro="" textlink="">
          <xdr:nvSpPr>
            <xdr:cNvPr id="1747" name="Check Box 723" hidden="1">
              <a:extLst>
                <a:ext uri="{63B3BB69-23CF-44E3-9099-C40C66FF867C}">
                  <a14:compatExt spid="_x0000_s1747"/>
                </a:ext>
                <a:ext uri="{FF2B5EF4-FFF2-40B4-BE49-F238E27FC236}">
                  <a16:creationId xmlns:a16="http://schemas.microsoft.com/office/drawing/2014/main" id="{00000000-0008-0000-0000-0000D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348</xdr:row>
          <xdr:rowOff>114300</xdr:rowOff>
        </xdr:from>
        <xdr:to>
          <xdr:col>11</xdr:col>
          <xdr:colOff>469900</xdr:colOff>
          <xdr:row>348</xdr:row>
          <xdr:rowOff>330200</xdr:rowOff>
        </xdr:to>
        <xdr:sp macro="" textlink="">
          <xdr:nvSpPr>
            <xdr:cNvPr id="1748" name="Check Box 724" hidden="1">
              <a:extLst>
                <a:ext uri="{63B3BB69-23CF-44E3-9099-C40C66FF867C}">
                  <a14:compatExt spid="_x0000_s1748"/>
                </a:ext>
                <a:ext uri="{FF2B5EF4-FFF2-40B4-BE49-F238E27FC236}">
                  <a16:creationId xmlns:a16="http://schemas.microsoft.com/office/drawing/2014/main" id="{00000000-0008-0000-0000-0000D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349</xdr:row>
          <xdr:rowOff>114300</xdr:rowOff>
        </xdr:from>
        <xdr:to>
          <xdr:col>11</xdr:col>
          <xdr:colOff>469900</xdr:colOff>
          <xdr:row>349</xdr:row>
          <xdr:rowOff>330200</xdr:rowOff>
        </xdr:to>
        <xdr:sp macro="" textlink="">
          <xdr:nvSpPr>
            <xdr:cNvPr id="1749" name="Check Box 725" hidden="1">
              <a:extLst>
                <a:ext uri="{63B3BB69-23CF-44E3-9099-C40C66FF867C}">
                  <a14:compatExt spid="_x0000_s1749"/>
                </a:ext>
                <a:ext uri="{FF2B5EF4-FFF2-40B4-BE49-F238E27FC236}">
                  <a16:creationId xmlns:a16="http://schemas.microsoft.com/office/drawing/2014/main" id="{00000000-0008-0000-0000-0000D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350</xdr:row>
          <xdr:rowOff>114300</xdr:rowOff>
        </xdr:from>
        <xdr:to>
          <xdr:col>11</xdr:col>
          <xdr:colOff>469900</xdr:colOff>
          <xdr:row>350</xdr:row>
          <xdr:rowOff>330200</xdr:rowOff>
        </xdr:to>
        <xdr:sp macro="" textlink="">
          <xdr:nvSpPr>
            <xdr:cNvPr id="1750" name="Check Box 726" hidden="1">
              <a:extLst>
                <a:ext uri="{63B3BB69-23CF-44E3-9099-C40C66FF867C}">
                  <a14:compatExt spid="_x0000_s1750"/>
                </a:ext>
                <a:ext uri="{FF2B5EF4-FFF2-40B4-BE49-F238E27FC236}">
                  <a16:creationId xmlns:a16="http://schemas.microsoft.com/office/drawing/2014/main" id="{00000000-0008-0000-0000-0000D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351</xdr:row>
          <xdr:rowOff>114300</xdr:rowOff>
        </xdr:from>
        <xdr:to>
          <xdr:col>11</xdr:col>
          <xdr:colOff>469900</xdr:colOff>
          <xdr:row>351</xdr:row>
          <xdr:rowOff>330200</xdr:rowOff>
        </xdr:to>
        <xdr:sp macro="" textlink="">
          <xdr:nvSpPr>
            <xdr:cNvPr id="1751" name="Check Box 727" hidden="1">
              <a:extLst>
                <a:ext uri="{63B3BB69-23CF-44E3-9099-C40C66FF867C}">
                  <a14:compatExt spid="_x0000_s1751"/>
                </a:ext>
                <a:ext uri="{FF2B5EF4-FFF2-40B4-BE49-F238E27FC236}">
                  <a16:creationId xmlns:a16="http://schemas.microsoft.com/office/drawing/2014/main" id="{00000000-0008-0000-0000-0000D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352</xdr:row>
          <xdr:rowOff>114300</xdr:rowOff>
        </xdr:from>
        <xdr:to>
          <xdr:col>11</xdr:col>
          <xdr:colOff>469900</xdr:colOff>
          <xdr:row>352</xdr:row>
          <xdr:rowOff>330200</xdr:rowOff>
        </xdr:to>
        <xdr:sp macro="" textlink="">
          <xdr:nvSpPr>
            <xdr:cNvPr id="1752" name="Check Box 728" hidden="1">
              <a:extLst>
                <a:ext uri="{63B3BB69-23CF-44E3-9099-C40C66FF867C}">
                  <a14:compatExt spid="_x0000_s1752"/>
                </a:ext>
                <a:ext uri="{FF2B5EF4-FFF2-40B4-BE49-F238E27FC236}">
                  <a16:creationId xmlns:a16="http://schemas.microsoft.com/office/drawing/2014/main" id="{00000000-0008-0000-0000-0000D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353</xdr:row>
          <xdr:rowOff>114300</xdr:rowOff>
        </xdr:from>
        <xdr:to>
          <xdr:col>11</xdr:col>
          <xdr:colOff>469900</xdr:colOff>
          <xdr:row>353</xdr:row>
          <xdr:rowOff>330200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354</xdr:row>
          <xdr:rowOff>114300</xdr:rowOff>
        </xdr:from>
        <xdr:to>
          <xdr:col>11</xdr:col>
          <xdr:colOff>469900</xdr:colOff>
          <xdr:row>354</xdr:row>
          <xdr:rowOff>330200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355</xdr:row>
          <xdr:rowOff>114300</xdr:rowOff>
        </xdr:from>
        <xdr:to>
          <xdr:col>11</xdr:col>
          <xdr:colOff>469900</xdr:colOff>
          <xdr:row>355</xdr:row>
          <xdr:rowOff>330200</xdr:rowOff>
        </xdr:to>
        <xdr:sp macro="" textlink="">
          <xdr:nvSpPr>
            <xdr:cNvPr id="1755" name="Check Box 731" hidden="1">
              <a:extLst>
                <a:ext uri="{63B3BB69-23CF-44E3-9099-C40C66FF867C}">
                  <a14:compatExt spid="_x0000_s1755"/>
                </a:ext>
                <a:ext uri="{FF2B5EF4-FFF2-40B4-BE49-F238E27FC236}">
                  <a16:creationId xmlns:a16="http://schemas.microsoft.com/office/drawing/2014/main" id="{00000000-0008-0000-0000-0000D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356</xdr:row>
          <xdr:rowOff>114300</xdr:rowOff>
        </xdr:from>
        <xdr:to>
          <xdr:col>11</xdr:col>
          <xdr:colOff>469900</xdr:colOff>
          <xdr:row>356</xdr:row>
          <xdr:rowOff>330200</xdr:rowOff>
        </xdr:to>
        <xdr:sp macro="" textlink="">
          <xdr:nvSpPr>
            <xdr:cNvPr id="1756" name="Check Box 732" hidden="1">
              <a:extLst>
                <a:ext uri="{63B3BB69-23CF-44E3-9099-C40C66FF867C}">
                  <a14:compatExt spid="_x0000_s1756"/>
                </a:ext>
                <a:ext uri="{FF2B5EF4-FFF2-40B4-BE49-F238E27FC236}">
                  <a16:creationId xmlns:a16="http://schemas.microsoft.com/office/drawing/2014/main" id="{00000000-0008-0000-0000-0000D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357</xdr:row>
          <xdr:rowOff>114300</xdr:rowOff>
        </xdr:from>
        <xdr:to>
          <xdr:col>11</xdr:col>
          <xdr:colOff>469900</xdr:colOff>
          <xdr:row>357</xdr:row>
          <xdr:rowOff>330200</xdr:rowOff>
        </xdr:to>
        <xdr:sp macro="" textlink="">
          <xdr:nvSpPr>
            <xdr:cNvPr id="1757" name="Check Box 733" hidden="1">
              <a:extLst>
                <a:ext uri="{63B3BB69-23CF-44E3-9099-C40C66FF867C}">
                  <a14:compatExt spid="_x0000_s1757"/>
                </a:ext>
                <a:ext uri="{FF2B5EF4-FFF2-40B4-BE49-F238E27FC236}">
                  <a16:creationId xmlns:a16="http://schemas.microsoft.com/office/drawing/2014/main" id="{00000000-0008-0000-0000-0000D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358</xdr:row>
          <xdr:rowOff>114300</xdr:rowOff>
        </xdr:from>
        <xdr:to>
          <xdr:col>11</xdr:col>
          <xdr:colOff>469900</xdr:colOff>
          <xdr:row>358</xdr:row>
          <xdr:rowOff>330200</xdr:rowOff>
        </xdr:to>
        <xdr:sp macro="" textlink="">
          <xdr:nvSpPr>
            <xdr:cNvPr id="1758" name="Check Box 734" hidden="1">
              <a:extLst>
                <a:ext uri="{63B3BB69-23CF-44E3-9099-C40C66FF867C}">
                  <a14:compatExt spid="_x0000_s1758"/>
                </a:ext>
                <a:ext uri="{FF2B5EF4-FFF2-40B4-BE49-F238E27FC236}">
                  <a16:creationId xmlns:a16="http://schemas.microsoft.com/office/drawing/2014/main" id="{00000000-0008-0000-0000-0000D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359</xdr:row>
          <xdr:rowOff>114300</xdr:rowOff>
        </xdr:from>
        <xdr:to>
          <xdr:col>11</xdr:col>
          <xdr:colOff>469900</xdr:colOff>
          <xdr:row>359</xdr:row>
          <xdr:rowOff>330200</xdr:rowOff>
        </xdr:to>
        <xdr:sp macro="" textlink="">
          <xdr:nvSpPr>
            <xdr:cNvPr id="1759" name="Check Box 735" hidden="1">
              <a:extLst>
                <a:ext uri="{63B3BB69-23CF-44E3-9099-C40C66FF867C}">
                  <a14:compatExt spid="_x0000_s1759"/>
                </a:ext>
                <a:ext uri="{FF2B5EF4-FFF2-40B4-BE49-F238E27FC236}">
                  <a16:creationId xmlns:a16="http://schemas.microsoft.com/office/drawing/2014/main" id="{00000000-0008-0000-0000-0000D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360</xdr:row>
          <xdr:rowOff>114300</xdr:rowOff>
        </xdr:from>
        <xdr:to>
          <xdr:col>11</xdr:col>
          <xdr:colOff>469900</xdr:colOff>
          <xdr:row>360</xdr:row>
          <xdr:rowOff>330200</xdr:rowOff>
        </xdr:to>
        <xdr:sp macro="" textlink="">
          <xdr:nvSpPr>
            <xdr:cNvPr id="1760" name="Check Box 736" hidden="1">
              <a:extLst>
                <a:ext uri="{63B3BB69-23CF-44E3-9099-C40C66FF867C}">
                  <a14:compatExt spid="_x0000_s1760"/>
                </a:ext>
                <a:ext uri="{FF2B5EF4-FFF2-40B4-BE49-F238E27FC236}">
                  <a16:creationId xmlns:a16="http://schemas.microsoft.com/office/drawing/2014/main" id="{00000000-0008-0000-0000-0000E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361</xdr:row>
          <xdr:rowOff>114300</xdr:rowOff>
        </xdr:from>
        <xdr:to>
          <xdr:col>11</xdr:col>
          <xdr:colOff>469900</xdr:colOff>
          <xdr:row>361</xdr:row>
          <xdr:rowOff>330200</xdr:rowOff>
        </xdr:to>
        <xdr:sp macro="" textlink="">
          <xdr:nvSpPr>
            <xdr:cNvPr id="1761" name="Check Box 737" hidden="1">
              <a:extLst>
                <a:ext uri="{63B3BB69-23CF-44E3-9099-C40C66FF867C}">
                  <a14:compatExt spid="_x0000_s1761"/>
                </a:ext>
                <a:ext uri="{FF2B5EF4-FFF2-40B4-BE49-F238E27FC236}">
                  <a16:creationId xmlns:a16="http://schemas.microsoft.com/office/drawing/2014/main" id="{00000000-0008-0000-0000-0000E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362</xdr:row>
          <xdr:rowOff>114300</xdr:rowOff>
        </xdr:from>
        <xdr:to>
          <xdr:col>11</xdr:col>
          <xdr:colOff>469900</xdr:colOff>
          <xdr:row>362</xdr:row>
          <xdr:rowOff>330200</xdr:rowOff>
        </xdr:to>
        <xdr:sp macro="" textlink="">
          <xdr:nvSpPr>
            <xdr:cNvPr id="1762" name="Check Box 738" hidden="1">
              <a:extLst>
                <a:ext uri="{63B3BB69-23CF-44E3-9099-C40C66FF867C}">
                  <a14:compatExt spid="_x0000_s1762"/>
                </a:ext>
                <a:ext uri="{FF2B5EF4-FFF2-40B4-BE49-F238E27FC236}">
                  <a16:creationId xmlns:a16="http://schemas.microsoft.com/office/drawing/2014/main" id="{00000000-0008-0000-0000-0000E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363</xdr:row>
          <xdr:rowOff>114300</xdr:rowOff>
        </xdr:from>
        <xdr:to>
          <xdr:col>11</xdr:col>
          <xdr:colOff>469900</xdr:colOff>
          <xdr:row>363</xdr:row>
          <xdr:rowOff>330200</xdr:rowOff>
        </xdr:to>
        <xdr:sp macro="" textlink="">
          <xdr:nvSpPr>
            <xdr:cNvPr id="1763" name="Check Box 739" hidden="1">
              <a:extLst>
                <a:ext uri="{63B3BB69-23CF-44E3-9099-C40C66FF867C}">
                  <a14:compatExt spid="_x0000_s1763"/>
                </a:ext>
                <a:ext uri="{FF2B5EF4-FFF2-40B4-BE49-F238E27FC236}">
                  <a16:creationId xmlns:a16="http://schemas.microsoft.com/office/drawing/2014/main" id="{00000000-0008-0000-0000-0000E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364</xdr:row>
          <xdr:rowOff>114300</xdr:rowOff>
        </xdr:from>
        <xdr:to>
          <xdr:col>11</xdr:col>
          <xdr:colOff>469900</xdr:colOff>
          <xdr:row>364</xdr:row>
          <xdr:rowOff>330200</xdr:rowOff>
        </xdr:to>
        <xdr:sp macro="" textlink="">
          <xdr:nvSpPr>
            <xdr:cNvPr id="1764" name="Check Box 740" hidden="1">
              <a:extLst>
                <a:ext uri="{63B3BB69-23CF-44E3-9099-C40C66FF867C}">
                  <a14:compatExt spid="_x0000_s1764"/>
                </a:ext>
                <a:ext uri="{FF2B5EF4-FFF2-40B4-BE49-F238E27FC236}">
                  <a16:creationId xmlns:a16="http://schemas.microsoft.com/office/drawing/2014/main" id="{00000000-0008-0000-0000-0000E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365</xdr:row>
          <xdr:rowOff>114300</xdr:rowOff>
        </xdr:from>
        <xdr:to>
          <xdr:col>11</xdr:col>
          <xdr:colOff>469900</xdr:colOff>
          <xdr:row>365</xdr:row>
          <xdr:rowOff>330200</xdr:rowOff>
        </xdr:to>
        <xdr:sp macro="" textlink="">
          <xdr:nvSpPr>
            <xdr:cNvPr id="1765" name="Check Box 741" hidden="1">
              <a:extLst>
                <a:ext uri="{63B3BB69-23CF-44E3-9099-C40C66FF867C}">
                  <a14:compatExt spid="_x0000_s1765"/>
                </a:ext>
                <a:ext uri="{FF2B5EF4-FFF2-40B4-BE49-F238E27FC236}">
                  <a16:creationId xmlns:a16="http://schemas.microsoft.com/office/drawing/2014/main" id="{00000000-0008-0000-0000-0000E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366</xdr:row>
          <xdr:rowOff>114300</xdr:rowOff>
        </xdr:from>
        <xdr:to>
          <xdr:col>11</xdr:col>
          <xdr:colOff>469900</xdr:colOff>
          <xdr:row>366</xdr:row>
          <xdr:rowOff>330200</xdr:rowOff>
        </xdr:to>
        <xdr:sp macro="" textlink="">
          <xdr:nvSpPr>
            <xdr:cNvPr id="1766" name="Check Box 742" hidden="1">
              <a:extLst>
                <a:ext uri="{63B3BB69-23CF-44E3-9099-C40C66FF867C}">
                  <a14:compatExt spid="_x0000_s1766"/>
                </a:ext>
                <a:ext uri="{FF2B5EF4-FFF2-40B4-BE49-F238E27FC236}">
                  <a16:creationId xmlns:a16="http://schemas.microsoft.com/office/drawing/2014/main" id="{00000000-0008-0000-0000-0000E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367</xdr:row>
          <xdr:rowOff>114300</xdr:rowOff>
        </xdr:from>
        <xdr:to>
          <xdr:col>11</xdr:col>
          <xdr:colOff>469900</xdr:colOff>
          <xdr:row>367</xdr:row>
          <xdr:rowOff>330200</xdr:rowOff>
        </xdr:to>
        <xdr:sp macro="" textlink="">
          <xdr:nvSpPr>
            <xdr:cNvPr id="1767" name="Check Box 743" hidden="1">
              <a:extLst>
                <a:ext uri="{63B3BB69-23CF-44E3-9099-C40C66FF867C}">
                  <a14:compatExt spid="_x0000_s1767"/>
                </a:ext>
                <a:ext uri="{FF2B5EF4-FFF2-40B4-BE49-F238E27FC236}">
                  <a16:creationId xmlns:a16="http://schemas.microsoft.com/office/drawing/2014/main" id="{00000000-0008-0000-0000-0000E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368</xdr:row>
          <xdr:rowOff>114300</xdr:rowOff>
        </xdr:from>
        <xdr:to>
          <xdr:col>11</xdr:col>
          <xdr:colOff>469900</xdr:colOff>
          <xdr:row>368</xdr:row>
          <xdr:rowOff>330200</xdr:rowOff>
        </xdr:to>
        <xdr:sp macro="" textlink="">
          <xdr:nvSpPr>
            <xdr:cNvPr id="1768" name="Check Box 744" hidden="1">
              <a:extLst>
                <a:ext uri="{63B3BB69-23CF-44E3-9099-C40C66FF867C}">
                  <a14:compatExt spid="_x0000_s1768"/>
                </a:ext>
                <a:ext uri="{FF2B5EF4-FFF2-40B4-BE49-F238E27FC236}">
                  <a16:creationId xmlns:a16="http://schemas.microsoft.com/office/drawing/2014/main" id="{00000000-0008-0000-0000-0000E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369</xdr:row>
          <xdr:rowOff>114300</xdr:rowOff>
        </xdr:from>
        <xdr:to>
          <xdr:col>11</xdr:col>
          <xdr:colOff>469900</xdr:colOff>
          <xdr:row>369</xdr:row>
          <xdr:rowOff>330200</xdr:rowOff>
        </xdr:to>
        <xdr:sp macro="" textlink="">
          <xdr:nvSpPr>
            <xdr:cNvPr id="1769" name="Check Box 745" hidden="1">
              <a:extLst>
                <a:ext uri="{63B3BB69-23CF-44E3-9099-C40C66FF867C}">
                  <a14:compatExt spid="_x0000_s1769"/>
                </a:ext>
                <a:ext uri="{FF2B5EF4-FFF2-40B4-BE49-F238E27FC236}">
                  <a16:creationId xmlns:a16="http://schemas.microsoft.com/office/drawing/2014/main" id="{00000000-0008-0000-0000-0000E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370</xdr:row>
          <xdr:rowOff>114300</xdr:rowOff>
        </xdr:from>
        <xdr:to>
          <xdr:col>11</xdr:col>
          <xdr:colOff>469900</xdr:colOff>
          <xdr:row>370</xdr:row>
          <xdr:rowOff>330200</xdr:rowOff>
        </xdr:to>
        <xdr:sp macro="" textlink="">
          <xdr:nvSpPr>
            <xdr:cNvPr id="1770" name="Check Box 746" hidden="1">
              <a:extLst>
                <a:ext uri="{63B3BB69-23CF-44E3-9099-C40C66FF867C}">
                  <a14:compatExt spid="_x0000_s1770"/>
                </a:ext>
                <a:ext uri="{FF2B5EF4-FFF2-40B4-BE49-F238E27FC236}">
                  <a16:creationId xmlns:a16="http://schemas.microsoft.com/office/drawing/2014/main" id="{00000000-0008-0000-0000-0000E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371</xdr:row>
          <xdr:rowOff>114300</xdr:rowOff>
        </xdr:from>
        <xdr:to>
          <xdr:col>11</xdr:col>
          <xdr:colOff>469900</xdr:colOff>
          <xdr:row>371</xdr:row>
          <xdr:rowOff>330200</xdr:rowOff>
        </xdr:to>
        <xdr:sp macro="" textlink="">
          <xdr:nvSpPr>
            <xdr:cNvPr id="1771" name="Check Box 747" hidden="1">
              <a:extLst>
                <a:ext uri="{63B3BB69-23CF-44E3-9099-C40C66FF867C}">
                  <a14:compatExt spid="_x0000_s1771"/>
                </a:ext>
                <a:ext uri="{FF2B5EF4-FFF2-40B4-BE49-F238E27FC236}">
                  <a16:creationId xmlns:a16="http://schemas.microsoft.com/office/drawing/2014/main" id="{00000000-0008-0000-0000-0000E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372</xdr:row>
          <xdr:rowOff>114300</xdr:rowOff>
        </xdr:from>
        <xdr:to>
          <xdr:col>11</xdr:col>
          <xdr:colOff>469900</xdr:colOff>
          <xdr:row>372</xdr:row>
          <xdr:rowOff>330200</xdr:rowOff>
        </xdr:to>
        <xdr:sp macro="" textlink="">
          <xdr:nvSpPr>
            <xdr:cNvPr id="1772" name="Check Box 748" hidden="1">
              <a:extLst>
                <a:ext uri="{63B3BB69-23CF-44E3-9099-C40C66FF867C}">
                  <a14:compatExt spid="_x0000_s1772"/>
                </a:ext>
                <a:ext uri="{FF2B5EF4-FFF2-40B4-BE49-F238E27FC236}">
                  <a16:creationId xmlns:a16="http://schemas.microsoft.com/office/drawing/2014/main" id="{00000000-0008-0000-0000-0000E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373</xdr:row>
          <xdr:rowOff>114300</xdr:rowOff>
        </xdr:from>
        <xdr:to>
          <xdr:col>11</xdr:col>
          <xdr:colOff>469900</xdr:colOff>
          <xdr:row>373</xdr:row>
          <xdr:rowOff>330200</xdr:rowOff>
        </xdr:to>
        <xdr:sp macro="" textlink="">
          <xdr:nvSpPr>
            <xdr:cNvPr id="1773" name="Check Box 749" hidden="1">
              <a:extLst>
                <a:ext uri="{63B3BB69-23CF-44E3-9099-C40C66FF867C}">
                  <a14:compatExt spid="_x0000_s1773"/>
                </a:ext>
                <a:ext uri="{FF2B5EF4-FFF2-40B4-BE49-F238E27FC236}">
                  <a16:creationId xmlns:a16="http://schemas.microsoft.com/office/drawing/2014/main" id="{00000000-0008-0000-0000-0000E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374</xdr:row>
          <xdr:rowOff>114300</xdr:rowOff>
        </xdr:from>
        <xdr:to>
          <xdr:col>11</xdr:col>
          <xdr:colOff>469900</xdr:colOff>
          <xdr:row>374</xdr:row>
          <xdr:rowOff>330200</xdr:rowOff>
        </xdr:to>
        <xdr:sp macro="" textlink="">
          <xdr:nvSpPr>
            <xdr:cNvPr id="1774" name="Check Box 750" hidden="1">
              <a:extLst>
                <a:ext uri="{63B3BB69-23CF-44E3-9099-C40C66FF867C}">
                  <a14:compatExt spid="_x0000_s1774"/>
                </a:ext>
                <a:ext uri="{FF2B5EF4-FFF2-40B4-BE49-F238E27FC236}">
                  <a16:creationId xmlns:a16="http://schemas.microsoft.com/office/drawing/2014/main" id="{00000000-0008-0000-0000-0000E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375</xdr:row>
          <xdr:rowOff>114300</xdr:rowOff>
        </xdr:from>
        <xdr:to>
          <xdr:col>11</xdr:col>
          <xdr:colOff>469900</xdr:colOff>
          <xdr:row>375</xdr:row>
          <xdr:rowOff>330200</xdr:rowOff>
        </xdr:to>
        <xdr:sp macro="" textlink="">
          <xdr:nvSpPr>
            <xdr:cNvPr id="1775" name="Check Box 751" hidden="1">
              <a:extLst>
                <a:ext uri="{63B3BB69-23CF-44E3-9099-C40C66FF867C}">
                  <a14:compatExt spid="_x0000_s1775"/>
                </a:ext>
                <a:ext uri="{FF2B5EF4-FFF2-40B4-BE49-F238E27FC236}">
                  <a16:creationId xmlns:a16="http://schemas.microsoft.com/office/drawing/2014/main" id="{00000000-0008-0000-0000-0000E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376</xdr:row>
          <xdr:rowOff>114300</xdr:rowOff>
        </xdr:from>
        <xdr:to>
          <xdr:col>11</xdr:col>
          <xdr:colOff>469900</xdr:colOff>
          <xdr:row>376</xdr:row>
          <xdr:rowOff>330200</xdr:rowOff>
        </xdr:to>
        <xdr:sp macro="" textlink="">
          <xdr:nvSpPr>
            <xdr:cNvPr id="1776" name="Check Box 752" hidden="1">
              <a:extLst>
                <a:ext uri="{63B3BB69-23CF-44E3-9099-C40C66FF867C}">
                  <a14:compatExt spid="_x0000_s1776"/>
                </a:ext>
                <a:ext uri="{FF2B5EF4-FFF2-40B4-BE49-F238E27FC236}">
                  <a16:creationId xmlns:a16="http://schemas.microsoft.com/office/drawing/2014/main" id="{00000000-0008-0000-0000-0000F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377</xdr:row>
          <xdr:rowOff>114300</xdr:rowOff>
        </xdr:from>
        <xdr:to>
          <xdr:col>11</xdr:col>
          <xdr:colOff>469900</xdr:colOff>
          <xdr:row>377</xdr:row>
          <xdr:rowOff>330200</xdr:rowOff>
        </xdr:to>
        <xdr:sp macro="" textlink="">
          <xdr:nvSpPr>
            <xdr:cNvPr id="1777" name="Check Box 753" hidden="1">
              <a:extLst>
                <a:ext uri="{63B3BB69-23CF-44E3-9099-C40C66FF867C}">
                  <a14:compatExt spid="_x0000_s1777"/>
                </a:ext>
                <a:ext uri="{FF2B5EF4-FFF2-40B4-BE49-F238E27FC236}">
                  <a16:creationId xmlns:a16="http://schemas.microsoft.com/office/drawing/2014/main" id="{00000000-0008-0000-0000-0000F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378</xdr:row>
          <xdr:rowOff>114300</xdr:rowOff>
        </xdr:from>
        <xdr:to>
          <xdr:col>11</xdr:col>
          <xdr:colOff>469900</xdr:colOff>
          <xdr:row>378</xdr:row>
          <xdr:rowOff>330200</xdr:rowOff>
        </xdr:to>
        <xdr:sp macro="" textlink="">
          <xdr:nvSpPr>
            <xdr:cNvPr id="1778" name="Check Box 754" hidden="1">
              <a:extLst>
                <a:ext uri="{63B3BB69-23CF-44E3-9099-C40C66FF867C}">
                  <a14:compatExt spid="_x0000_s1778"/>
                </a:ext>
                <a:ext uri="{FF2B5EF4-FFF2-40B4-BE49-F238E27FC236}">
                  <a16:creationId xmlns:a16="http://schemas.microsoft.com/office/drawing/2014/main" id="{00000000-0008-0000-0000-0000F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381</xdr:row>
          <xdr:rowOff>114300</xdr:rowOff>
        </xdr:from>
        <xdr:to>
          <xdr:col>11</xdr:col>
          <xdr:colOff>469900</xdr:colOff>
          <xdr:row>381</xdr:row>
          <xdr:rowOff>330200</xdr:rowOff>
        </xdr:to>
        <xdr:sp macro="" textlink="">
          <xdr:nvSpPr>
            <xdr:cNvPr id="1779" name="Check Box 755" hidden="1">
              <a:extLst>
                <a:ext uri="{63B3BB69-23CF-44E3-9099-C40C66FF867C}">
                  <a14:compatExt spid="_x0000_s1779"/>
                </a:ext>
                <a:ext uri="{FF2B5EF4-FFF2-40B4-BE49-F238E27FC236}">
                  <a16:creationId xmlns:a16="http://schemas.microsoft.com/office/drawing/2014/main" id="{00000000-0008-0000-0000-0000F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382</xdr:row>
          <xdr:rowOff>114300</xdr:rowOff>
        </xdr:from>
        <xdr:to>
          <xdr:col>11</xdr:col>
          <xdr:colOff>469900</xdr:colOff>
          <xdr:row>382</xdr:row>
          <xdr:rowOff>330200</xdr:rowOff>
        </xdr:to>
        <xdr:sp macro="" textlink="">
          <xdr:nvSpPr>
            <xdr:cNvPr id="1780" name="Check Box 756" hidden="1">
              <a:extLst>
                <a:ext uri="{63B3BB69-23CF-44E3-9099-C40C66FF867C}">
                  <a14:compatExt spid="_x0000_s1780"/>
                </a:ext>
                <a:ext uri="{FF2B5EF4-FFF2-40B4-BE49-F238E27FC236}">
                  <a16:creationId xmlns:a16="http://schemas.microsoft.com/office/drawing/2014/main" id="{00000000-0008-0000-0000-0000F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336</xdr:row>
          <xdr:rowOff>114300</xdr:rowOff>
        </xdr:from>
        <xdr:to>
          <xdr:col>13</xdr:col>
          <xdr:colOff>469900</xdr:colOff>
          <xdr:row>336</xdr:row>
          <xdr:rowOff>330200</xdr:rowOff>
        </xdr:to>
        <xdr:sp macro="" textlink="">
          <xdr:nvSpPr>
            <xdr:cNvPr id="1781" name="Check Box 757" hidden="1">
              <a:extLst>
                <a:ext uri="{63B3BB69-23CF-44E3-9099-C40C66FF867C}">
                  <a14:compatExt spid="_x0000_s1781"/>
                </a:ext>
                <a:ext uri="{FF2B5EF4-FFF2-40B4-BE49-F238E27FC236}">
                  <a16:creationId xmlns:a16="http://schemas.microsoft.com/office/drawing/2014/main" id="{00000000-0008-0000-0000-0000F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337</xdr:row>
          <xdr:rowOff>114300</xdr:rowOff>
        </xdr:from>
        <xdr:to>
          <xdr:col>13</xdr:col>
          <xdr:colOff>469900</xdr:colOff>
          <xdr:row>337</xdr:row>
          <xdr:rowOff>330200</xdr:rowOff>
        </xdr:to>
        <xdr:sp macro="" textlink="">
          <xdr:nvSpPr>
            <xdr:cNvPr id="1782" name="Check Box 758" hidden="1">
              <a:extLst>
                <a:ext uri="{63B3BB69-23CF-44E3-9099-C40C66FF867C}">
                  <a14:compatExt spid="_x0000_s1782"/>
                </a:ext>
                <a:ext uri="{FF2B5EF4-FFF2-40B4-BE49-F238E27FC236}">
                  <a16:creationId xmlns:a16="http://schemas.microsoft.com/office/drawing/2014/main" id="{00000000-0008-0000-0000-0000F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338</xdr:row>
          <xdr:rowOff>127000</xdr:rowOff>
        </xdr:from>
        <xdr:to>
          <xdr:col>13</xdr:col>
          <xdr:colOff>469900</xdr:colOff>
          <xdr:row>338</xdr:row>
          <xdr:rowOff>342900</xdr:rowOff>
        </xdr:to>
        <xdr:sp macro="" textlink="">
          <xdr:nvSpPr>
            <xdr:cNvPr id="1783" name="Check Box 759" hidden="1">
              <a:extLst>
                <a:ext uri="{63B3BB69-23CF-44E3-9099-C40C66FF867C}">
                  <a14:compatExt spid="_x0000_s1783"/>
                </a:ext>
                <a:ext uri="{FF2B5EF4-FFF2-40B4-BE49-F238E27FC236}">
                  <a16:creationId xmlns:a16="http://schemas.microsoft.com/office/drawing/2014/main" id="{00000000-0008-0000-0000-0000F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339</xdr:row>
          <xdr:rowOff>114300</xdr:rowOff>
        </xdr:from>
        <xdr:to>
          <xdr:col>13</xdr:col>
          <xdr:colOff>469900</xdr:colOff>
          <xdr:row>339</xdr:row>
          <xdr:rowOff>330200</xdr:rowOff>
        </xdr:to>
        <xdr:sp macro="" textlink="">
          <xdr:nvSpPr>
            <xdr:cNvPr id="1784" name="Check Box 760" hidden="1">
              <a:extLst>
                <a:ext uri="{63B3BB69-23CF-44E3-9099-C40C66FF867C}">
                  <a14:compatExt spid="_x0000_s1784"/>
                </a:ext>
                <a:ext uri="{FF2B5EF4-FFF2-40B4-BE49-F238E27FC236}">
                  <a16:creationId xmlns:a16="http://schemas.microsoft.com/office/drawing/2014/main" id="{00000000-0008-0000-0000-0000F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340</xdr:row>
          <xdr:rowOff>114300</xdr:rowOff>
        </xdr:from>
        <xdr:to>
          <xdr:col>13</xdr:col>
          <xdr:colOff>469900</xdr:colOff>
          <xdr:row>340</xdr:row>
          <xdr:rowOff>330200</xdr:rowOff>
        </xdr:to>
        <xdr:sp macro="" textlink="">
          <xdr:nvSpPr>
            <xdr:cNvPr id="1785" name="Check Box 761" hidden="1">
              <a:extLst>
                <a:ext uri="{63B3BB69-23CF-44E3-9099-C40C66FF867C}">
                  <a14:compatExt spid="_x0000_s1785"/>
                </a:ext>
                <a:ext uri="{FF2B5EF4-FFF2-40B4-BE49-F238E27FC236}">
                  <a16:creationId xmlns:a16="http://schemas.microsoft.com/office/drawing/2014/main" id="{00000000-0008-0000-0000-0000F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341</xdr:row>
          <xdr:rowOff>114300</xdr:rowOff>
        </xdr:from>
        <xdr:to>
          <xdr:col>13</xdr:col>
          <xdr:colOff>469900</xdr:colOff>
          <xdr:row>341</xdr:row>
          <xdr:rowOff>330200</xdr:rowOff>
        </xdr:to>
        <xdr:sp macro="" textlink="">
          <xdr:nvSpPr>
            <xdr:cNvPr id="1786" name="Check Box 762" hidden="1">
              <a:extLst>
                <a:ext uri="{63B3BB69-23CF-44E3-9099-C40C66FF867C}">
                  <a14:compatExt spid="_x0000_s1786"/>
                </a:ext>
                <a:ext uri="{FF2B5EF4-FFF2-40B4-BE49-F238E27FC236}">
                  <a16:creationId xmlns:a16="http://schemas.microsoft.com/office/drawing/2014/main" id="{00000000-0008-0000-0000-0000F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342</xdr:row>
          <xdr:rowOff>114300</xdr:rowOff>
        </xdr:from>
        <xdr:to>
          <xdr:col>13</xdr:col>
          <xdr:colOff>469900</xdr:colOff>
          <xdr:row>342</xdr:row>
          <xdr:rowOff>330200</xdr:rowOff>
        </xdr:to>
        <xdr:sp macro="" textlink="">
          <xdr:nvSpPr>
            <xdr:cNvPr id="1787" name="Check Box 763" hidden="1">
              <a:extLst>
                <a:ext uri="{63B3BB69-23CF-44E3-9099-C40C66FF867C}">
                  <a14:compatExt spid="_x0000_s1787"/>
                </a:ext>
                <a:ext uri="{FF2B5EF4-FFF2-40B4-BE49-F238E27FC236}">
                  <a16:creationId xmlns:a16="http://schemas.microsoft.com/office/drawing/2014/main" id="{00000000-0008-0000-0000-0000F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343</xdr:row>
          <xdr:rowOff>114300</xdr:rowOff>
        </xdr:from>
        <xdr:to>
          <xdr:col>13</xdr:col>
          <xdr:colOff>469900</xdr:colOff>
          <xdr:row>343</xdr:row>
          <xdr:rowOff>330200</xdr:rowOff>
        </xdr:to>
        <xdr:sp macro="" textlink="">
          <xdr:nvSpPr>
            <xdr:cNvPr id="1788" name="Check Box 764" hidden="1">
              <a:extLst>
                <a:ext uri="{63B3BB69-23CF-44E3-9099-C40C66FF867C}">
                  <a14:compatExt spid="_x0000_s1788"/>
                </a:ext>
                <a:ext uri="{FF2B5EF4-FFF2-40B4-BE49-F238E27FC236}">
                  <a16:creationId xmlns:a16="http://schemas.microsoft.com/office/drawing/2014/main" id="{00000000-0008-0000-0000-0000F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344</xdr:row>
          <xdr:rowOff>114300</xdr:rowOff>
        </xdr:from>
        <xdr:to>
          <xdr:col>13</xdr:col>
          <xdr:colOff>469900</xdr:colOff>
          <xdr:row>344</xdr:row>
          <xdr:rowOff>330200</xdr:rowOff>
        </xdr:to>
        <xdr:sp macro="" textlink="">
          <xdr:nvSpPr>
            <xdr:cNvPr id="1789" name="Check Box 765" hidden="1">
              <a:extLst>
                <a:ext uri="{63B3BB69-23CF-44E3-9099-C40C66FF867C}">
                  <a14:compatExt spid="_x0000_s1789"/>
                </a:ext>
                <a:ext uri="{FF2B5EF4-FFF2-40B4-BE49-F238E27FC236}">
                  <a16:creationId xmlns:a16="http://schemas.microsoft.com/office/drawing/2014/main" id="{00000000-0008-0000-0000-0000F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345</xdr:row>
          <xdr:rowOff>114300</xdr:rowOff>
        </xdr:from>
        <xdr:to>
          <xdr:col>13</xdr:col>
          <xdr:colOff>469900</xdr:colOff>
          <xdr:row>345</xdr:row>
          <xdr:rowOff>330200</xdr:rowOff>
        </xdr:to>
        <xdr:sp macro="" textlink="">
          <xdr:nvSpPr>
            <xdr:cNvPr id="1790" name="Check Box 766" hidden="1">
              <a:extLst>
                <a:ext uri="{63B3BB69-23CF-44E3-9099-C40C66FF867C}">
                  <a14:compatExt spid="_x0000_s1790"/>
                </a:ext>
                <a:ext uri="{FF2B5EF4-FFF2-40B4-BE49-F238E27FC236}">
                  <a16:creationId xmlns:a16="http://schemas.microsoft.com/office/drawing/2014/main" id="{00000000-0008-0000-0000-0000F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346</xdr:row>
          <xdr:rowOff>114300</xdr:rowOff>
        </xdr:from>
        <xdr:to>
          <xdr:col>13</xdr:col>
          <xdr:colOff>469900</xdr:colOff>
          <xdr:row>346</xdr:row>
          <xdr:rowOff>330200</xdr:rowOff>
        </xdr:to>
        <xdr:sp macro="" textlink="">
          <xdr:nvSpPr>
            <xdr:cNvPr id="1791" name="Check Box 767" hidden="1">
              <a:extLst>
                <a:ext uri="{63B3BB69-23CF-44E3-9099-C40C66FF867C}">
                  <a14:compatExt spid="_x0000_s1791"/>
                </a:ext>
                <a:ext uri="{FF2B5EF4-FFF2-40B4-BE49-F238E27FC236}">
                  <a16:creationId xmlns:a16="http://schemas.microsoft.com/office/drawing/2014/main" id="{00000000-0008-0000-0000-0000F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347</xdr:row>
          <xdr:rowOff>114300</xdr:rowOff>
        </xdr:from>
        <xdr:to>
          <xdr:col>13</xdr:col>
          <xdr:colOff>469900</xdr:colOff>
          <xdr:row>347</xdr:row>
          <xdr:rowOff>330200</xdr:rowOff>
        </xdr:to>
        <xdr:sp macro="" textlink="">
          <xdr:nvSpPr>
            <xdr:cNvPr id="1792" name="Check Box 768" hidden="1">
              <a:extLst>
                <a:ext uri="{63B3BB69-23CF-44E3-9099-C40C66FF867C}">
                  <a14:compatExt spid="_x0000_s1792"/>
                </a:ext>
                <a:ext uri="{FF2B5EF4-FFF2-40B4-BE49-F238E27FC236}">
                  <a16:creationId xmlns:a16="http://schemas.microsoft.com/office/drawing/2014/main" id="{00000000-0008-0000-0000-00000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348</xdr:row>
          <xdr:rowOff>114300</xdr:rowOff>
        </xdr:from>
        <xdr:to>
          <xdr:col>13</xdr:col>
          <xdr:colOff>469900</xdr:colOff>
          <xdr:row>348</xdr:row>
          <xdr:rowOff>330200</xdr:rowOff>
        </xdr:to>
        <xdr:sp macro="" textlink="">
          <xdr:nvSpPr>
            <xdr:cNvPr id="1793" name="Check Box 769" hidden="1">
              <a:extLst>
                <a:ext uri="{63B3BB69-23CF-44E3-9099-C40C66FF867C}">
                  <a14:compatExt spid="_x0000_s1793"/>
                </a:ext>
                <a:ext uri="{FF2B5EF4-FFF2-40B4-BE49-F238E27FC236}">
                  <a16:creationId xmlns:a16="http://schemas.microsoft.com/office/drawing/2014/main" id="{00000000-0008-0000-0000-00000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349</xdr:row>
          <xdr:rowOff>114300</xdr:rowOff>
        </xdr:from>
        <xdr:to>
          <xdr:col>13</xdr:col>
          <xdr:colOff>469900</xdr:colOff>
          <xdr:row>349</xdr:row>
          <xdr:rowOff>330200</xdr:rowOff>
        </xdr:to>
        <xdr:sp macro="" textlink="">
          <xdr:nvSpPr>
            <xdr:cNvPr id="1794" name="Check Box 770" hidden="1">
              <a:extLst>
                <a:ext uri="{63B3BB69-23CF-44E3-9099-C40C66FF867C}">
                  <a14:compatExt spid="_x0000_s1794"/>
                </a:ext>
                <a:ext uri="{FF2B5EF4-FFF2-40B4-BE49-F238E27FC236}">
                  <a16:creationId xmlns:a16="http://schemas.microsoft.com/office/drawing/2014/main" id="{00000000-0008-0000-0000-00000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350</xdr:row>
          <xdr:rowOff>114300</xdr:rowOff>
        </xdr:from>
        <xdr:to>
          <xdr:col>13</xdr:col>
          <xdr:colOff>469900</xdr:colOff>
          <xdr:row>350</xdr:row>
          <xdr:rowOff>330200</xdr:rowOff>
        </xdr:to>
        <xdr:sp macro="" textlink="">
          <xdr:nvSpPr>
            <xdr:cNvPr id="1795" name="Check Box 771" hidden="1">
              <a:extLst>
                <a:ext uri="{63B3BB69-23CF-44E3-9099-C40C66FF867C}">
                  <a14:compatExt spid="_x0000_s1795"/>
                </a:ext>
                <a:ext uri="{FF2B5EF4-FFF2-40B4-BE49-F238E27FC236}">
                  <a16:creationId xmlns:a16="http://schemas.microsoft.com/office/drawing/2014/main" id="{00000000-0008-0000-0000-00000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351</xdr:row>
          <xdr:rowOff>114300</xdr:rowOff>
        </xdr:from>
        <xdr:to>
          <xdr:col>13</xdr:col>
          <xdr:colOff>469900</xdr:colOff>
          <xdr:row>351</xdr:row>
          <xdr:rowOff>330200</xdr:rowOff>
        </xdr:to>
        <xdr:sp macro="" textlink="">
          <xdr:nvSpPr>
            <xdr:cNvPr id="1796" name="Check Box 772" hidden="1">
              <a:extLst>
                <a:ext uri="{63B3BB69-23CF-44E3-9099-C40C66FF867C}">
                  <a14:compatExt spid="_x0000_s1796"/>
                </a:ext>
                <a:ext uri="{FF2B5EF4-FFF2-40B4-BE49-F238E27FC236}">
                  <a16:creationId xmlns:a16="http://schemas.microsoft.com/office/drawing/2014/main" id="{00000000-0008-0000-0000-00000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352</xdr:row>
          <xdr:rowOff>114300</xdr:rowOff>
        </xdr:from>
        <xdr:to>
          <xdr:col>13</xdr:col>
          <xdr:colOff>469900</xdr:colOff>
          <xdr:row>352</xdr:row>
          <xdr:rowOff>330200</xdr:rowOff>
        </xdr:to>
        <xdr:sp macro="" textlink="">
          <xdr:nvSpPr>
            <xdr:cNvPr id="1797" name="Check Box 773" hidden="1">
              <a:extLst>
                <a:ext uri="{63B3BB69-23CF-44E3-9099-C40C66FF867C}">
                  <a14:compatExt spid="_x0000_s1797"/>
                </a:ext>
                <a:ext uri="{FF2B5EF4-FFF2-40B4-BE49-F238E27FC236}">
                  <a16:creationId xmlns:a16="http://schemas.microsoft.com/office/drawing/2014/main" id="{00000000-0008-0000-0000-00000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353</xdr:row>
          <xdr:rowOff>114300</xdr:rowOff>
        </xdr:from>
        <xdr:to>
          <xdr:col>13</xdr:col>
          <xdr:colOff>469900</xdr:colOff>
          <xdr:row>353</xdr:row>
          <xdr:rowOff>330200</xdr:rowOff>
        </xdr:to>
        <xdr:sp macro="" textlink="">
          <xdr:nvSpPr>
            <xdr:cNvPr id="1798" name="Check Box 774" hidden="1">
              <a:extLst>
                <a:ext uri="{63B3BB69-23CF-44E3-9099-C40C66FF867C}">
                  <a14:compatExt spid="_x0000_s1798"/>
                </a:ext>
                <a:ext uri="{FF2B5EF4-FFF2-40B4-BE49-F238E27FC236}">
                  <a16:creationId xmlns:a16="http://schemas.microsoft.com/office/drawing/2014/main" id="{00000000-0008-0000-0000-00000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354</xdr:row>
          <xdr:rowOff>114300</xdr:rowOff>
        </xdr:from>
        <xdr:to>
          <xdr:col>13</xdr:col>
          <xdr:colOff>469900</xdr:colOff>
          <xdr:row>354</xdr:row>
          <xdr:rowOff>330200</xdr:rowOff>
        </xdr:to>
        <xdr:sp macro="" textlink="">
          <xdr:nvSpPr>
            <xdr:cNvPr id="1799" name="Check Box 775" hidden="1">
              <a:extLst>
                <a:ext uri="{63B3BB69-23CF-44E3-9099-C40C66FF867C}">
                  <a14:compatExt spid="_x0000_s1799"/>
                </a:ext>
                <a:ext uri="{FF2B5EF4-FFF2-40B4-BE49-F238E27FC236}">
                  <a16:creationId xmlns:a16="http://schemas.microsoft.com/office/drawing/2014/main" id="{00000000-0008-0000-0000-00000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355</xdr:row>
          <xdr:rowOff>114300</xdr:rowOff>
        </xdr:from>
        <xdr:to>
          <xdr:col>13</xdr:col>
          <xdr:colOff>469900</xdr:colOff>
          <xdr:row>355</xdr:row>
          <xdr:rowOff>330200</xdr:rowOff>
        </xdr:to>
        <xdr:sp macro="" textlink="">
          <xdr:nvSpPr>
            <xdr:cNvPr id="1800" name="Check Box 776" hidden="1">
              <a:extLst>
                <a:ext uri="{63B3BB69-23CF-44E3-9099-C40C66FF867C}">
                  <a14:compatExt spid="_x0000_s1800"/>
                </a:ext>
                <a:ext uri="{FF2B5EF4-FFF2-40B4-BE49-F238E27FC236}">
                  <a16:creationId xmlns:a16="http://schemas.microsoft.com/office/drawing/2014/main" id="{00000000-0008-0000-0000-00000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356</xdr:row>
          <xdr:rowOff>114300</xdr:rowOff>
        </xdr:from>
        <xdr:to>
          <xdr:col>13</xdr:col>
          <xdr:colOff>469900</xdr:colOff>
          <xdr:row>356</xdr:row>
          <xdr:rowOff>330200</xdr:rowOff>
        </xdr:to>
        <xdr:sp macro="" textlink="">
          <xdr:nvSpPr>
            <xdr:cNvPr id="1801" name="Check Box 777" hidden="1">
              <a:extLst>
                <a:ext uri="{63B3BB69-23CF-44E3-9099-C40C66FF867C}">
                  <a14:compatExt spid="_x0000_s1801"/>
                </a:ext>
                <a:ext uri="{FF2B5EF4-FFF2-40B4-BE49-F238E27FC236}">
                  <a16:creationId xmlns:a16="http://schemas.microsoft.com/office/drawing/2014/main" id="{00000000-0008-0000-0000-00000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357</xdr:row>
          <xdr:rowOff>114300</xdr:rowOff>
        </xdr:from>
        <xdr:to>
          <xdr:col>13</xdr:col>
          <xdr:colOff>469900</xdr:colOff>
          <xdr:row>357</xdr:row>
          <xdr:rowOff>330200</xdr:rowOff>
        </xdr:to>
        <xdr:sp macro="" textlink="">
          <xdr:nvSpPr>
            <xdr:cNvPr id="1802" name="Check Box 778" hidden="1">
              <a:extLst>
                <a:ext uri="{63B3BB69-23CF-44E3-9099-C40C66FF867C}">
                  <a14:compatExt spid="_x0000_s1802"/>
                </a:ext>
                <a:ext uri="{FF2B5EF4-FFF2-40B4-BE49-F238E27FC236}">
                  <a16:creationId xmlns:a16="http://schemas.microsoft.com/office/drawing/2014/main" id="{00000000-0008-0000-0000-00000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358</xdr:row>
          <xdr:rowOff>114300</xdr:rowOff>
        </xdr:from>
        <xdr:to>
          <xdr:col>13</xdr:col>
          <xdr:colOff>469900</xdr:colOff>
          <xdr:row>358</xdr:row>
          <xdr:rowOff>330200</xdr:rowOff>
        </xdr:to>
        <xdr:sp macro="" textlink="">
          <xdr:nvSpPr>
            <xdr:cNvPr id="1803" name="Check Box 779" hidden="1">
              <a:extLst>
                <a:ext uri="{63B3BB69-23CF-44E3-9099-C40C66FF867C}">
                  <a14:compatExt spid="_x0000_s1803"/>
                </a:ext>
                <a:ext uri="{FF2B5EF4-FFF2-40B4-BE49-F238E27FC236}">
                  <a16:creationId xmlns:a16="http://schemas.microsoft.com/office/drawing/2014/main" id="{00000000-0008-0000-0000-00000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359</xdr:row>
          <xdr:rowOff>114300</xdr:rowOff>
        </xdr:from>
        <xdr:to>
          <xdr:col>13</xdr:col>
          <xdr:colOff>469900</xdr:colOff>
          <xdr:row>359</xdr:row>
          <xdr:rowOff>330200</xdr:rowOff>
        </xdr:to>
        <xdr:sp macro="" textlink="">
          <xdr:nvSpPr>
            <xdr:cNvPr id="1804" name="Check Box 780" hidden="1">
              <a:extLst>
                <a:ext uri="{63B3BB69-23CF-44E3-9099-C40C66FF867C}">
                  <a14:compatExt spid="_x0000_s1804"/>
                </a:ext>
                <a:ext uri="{FF2B5EF4-FFF2-40B4-BE49-F238E27FC236}">
                  <a16:creationId xmlns:a16="http://schemas.microsoft.com/office/drawing/2014/main" id="{00000000-0008-0000-0000-00000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360</xdr:row>
          <xdr:rowOff>114300</xdr:rowOff>
        </xdr:from>
        <xdr:to>
          <xdr:col>13</xdr:col>
          <xdr:colOff>469900</xdr:colOff>
          <xdr:row>360</xdr:row>
          <xdr:rowOff>330200</xdr:rowOff>
        </xdr:to>
        <xdr:sp macro="" textlink="">
          <xdr:nvSpPr>
            <xdr:cNvPr id="1805" name="Check Box 781" hidden="1">
              <a:extLst>
                <a:ext uri="{63B3BB69-23CF-44E3-9099-C40C66FF867C}">
                  <a14:compatExt spid="_x0000_s1805"/>
                </a:ext>
                <a:ext uri="{FF2B5EF4-FFF2-40B4-BE49-F238E27FC236}">
                  <a16:creationId xmlns:a16="http://schemas.microsoft.com/office/drawing/2014/main" id="{00000000-0008-0000-0000-00000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361</xdr:row>
          <xdr:rowOff>114300</xdr:rowOff>
        </xdr:from>
        <xdr:to>
          <xdr:col>13</xdr:col>
          <xdr:colOff>469900</xdr:colOff>
          <xdr:row>361</xdr:row>
          <xdr:rowOff>330200</xdr:rowOff>
        </xdr:to>
        <xdr:sp macro="" textlink="">
          <xdr:nvSpPr>
            <xdr:cNvPr id="1806" name="Check Box 782" hidden="1">
              <a:extLst>
                <a:ext uri="{63B3BB69-23CF-44E3-9099-C40C66FF867C}">
                  <a14:compatExt spid="_x0000_s1806"/>
                </a:ext>
                <a:ext uri="{FF2B5EF4-FFF2-40B4-BE49-F238E27FC236}">
                  <a16:creationId xmlns:a16="http://schemas.microsoft.com/office/drawing/2014/main" id="{00000000-0008-0000-0000-00000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362</xdr:row>
          <xdr:rowOff>114300</xdr:rowOff>
        </xdr:from>
        <xdr:to>
          <xdr:col>13</xdr:col>
          <xdr:colOff>469900</xdr:colOff>
          <xdr:row>362</xdr:row>
          <xdr:rowOff>330200</xdr:rowOff>
        </xdr:to>
        <xdr:sp macro="" textlink="">
          <xdr:nvSpPr>
            <xdr:cNvPr id="1807" name="Check Box 783" hidden="1">
              <a:extLst>
                <a:ext uri="{63B3BB69-23CF-44E3-9099-C40C66FF867C}">
                  <a14:compatExt spid="_x0000_s1807"/>
                </a:ext>
                <a:ext uri="{FF2B5EF4-FFF2-40B4-BE49-F238E27FC236}">
                  <a16:creationId xmlns:a16="http://schemas.microsoft.com/office/drawing/2014/main" id="{00000000-0008-0000-0000-00000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363</xdr:row>
          <xdr:rowOff>114300</xdr:rowOff>
        </xdr:from>
        <xdr:to>
          <xdr:col>13</xdr:col>
          <xdr:colOff>469900</xdr:colOff>
          <xdr:row>363</xdr:row>
          <xdr:rowOff>330200</xdr:rowOff>
        </xdr:to>
        <xdr:sp macro="" textlink="">
          <xdr:nvSpPr>
            <xdr:cNvPr id="1808" name="Check Box 784" hidden="1">
              <a:extLst>
                <a:ext uri="{63B3BB69-23CF-44E3-9099-C40C66FF867C}">
                  <a14:compatExt spid="_x0000_s1808"/>
                </a:ext>
                <a:ext uri="{FF2B5EF4-FFF2-40B4-BE49-F238E27FC236}">
                  <a16:creationId xmlns:a16="http://schemas.microsoft.com/office/drawing/2014/main" id="{00000000-0008-0000-0000-00001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364</xdr:row>
          <xdr:rowOff>114300</xdr:rowOff>
        </xdr:from>
        <xdr:to>
          <xdr:col>13</xdr:col>
          <xdr:colOff>469900</xdr:colOff>
          <xdr:row>364</xdr:row>
          <xdr:rowOff>330200</xdr:rowOff>
        </xdr:to>
        <xdr:sp macro="" textlink="">
          <xdr:nvSpPr>
            <xdr:cNvPr id="1809" name="Check Box 785" hidden="1">
              <a:extLst>
                <a:ext uri="{63B3BB69-23CF-44E3-9099-C40C66FF867C}">
                  <a14:compatExt spid="_x0000_s1809"/>
                </a:ext>
                <a:ext uri="{FF2B5EF4-FFF2-40B4-BE49-F238E27FC236}">
                  <a16:creationId xmlns:a16="http://schemas.microsoft.com/office/drawing/2014/main" id="{00000000-0008-0000-0000-00001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365</xdr:row>
          <xdr:rowOff>114300</xdr:rowOff>
        </xdr:from>
        <xdr:to>
          <xdr:col>13</xdr:col>
          <xdr:colOff>469900</xdr:colOff>
          <xdr:row>365</xdr:row>
          <xdr:rowOff>330200</xdr:rowOff>
        </xdr:to>
        <xdr:sp macro="" textlink="">
          <xdr:nvSpPr>
            <xdr:cNvPr id="1810" name="Check Box 786" hidden="1">
              <a:extLst>
                <a:ext uri="{63B3BB69-23CF-44E3-9099-C40C66FF867C}">
                  <a14:compatExt spid="_x0000_s1810"/>
                </a:ext>
                <a:ext uri="{FF2B5EF4-FFF2-40B4-BE49-F238E27FC236}">
                  <a16:creationId xmlns:a16="http://schemas.microsoft.com/office/drawing/2014/main" id="{00000000-0008-0000-0000-00001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366</xdr:row>
          <xdr:rowOff>114300</xdr:rowOff>
        </xdr:from>
        <xdr:to>
          <xdr:col>13</xdr:col>
          <xdr:colOff>469900</xdr:colOff>
          <xdr:row>366</xdr:row>
          <xdr:rowOff>330200</xdr:rowOff>
        </xdr:to>
        <xdr:sp macro="" textlink="">
          <xdr:nvSpPr>
            <xdr:cNvPr id="1811" name="Check Box 787" hidden="1">
              <a:extLst>
                <a:ext uri="{63B3BB69-23CF-44E3-9099-C40C66FF867C}">
                  <a14:compatExt spid="_x0000_s1811"/>
                </a:ext>
                <a:ext uri="{FF2B5EF4-FFF2-40B4-BE49-F238E27FC236}">
                  <a16:creationId xmlns:a16="http://schemas.microsoft.com/office/drawing/2014/main" id="{00000000-0008-0000-0000-00001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367</xdr:row>
          <xdr:rowOff>114300</xdr:rowOff>
        </xdr:from>
        <xdr:to>
          <xdr:col>13</xdr:col>
          <xdr:colOff>469900</xdr:colOff>
          <xdr:row>367</xdr:row>
          <xdr:rowOff>330200</xdr:rowOff>
        </xdr:to>
        <xdr:sp macro="" textlink="">
          <xdr:nvSpPr>
            <xdr:cNvPr id="1812" name="Check Box 788" hidden="1">
              <a:extLst>
                <a:ext uri="{63B3BB69-23CF-44E3-9099-C40C66FF867C}">
                  <a14:compatExt spid="_x0000_s1812"/>
                </a:ext>
                <a:ext uri="{FF2B5EF4-FFF2-40B4-BE49-F238E27FC236}">
                  <a16:creationId xmlns:a16="http://schemas.microsoft.com/office/drawing/2014/main" id="{00000000-0008-0000-0000-00001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368</xdr:row>
          <xdr:rowOff>114300</xdr:rowOff>
        </xdr:from>
        <xdr:to>
          <xdr:col>13</xdr:col>
          <xdr:colOff>469900</xdr:colOff>
          <xdr:row>368</xdr:row>
          <xdr:rowOff>330200</xdr:rowOff>
        </xdr:to>
        <xdr:sp macro="" textlink="">
          <xdr:nvSpPr>
            <xdr:cNvPr id="1813" name="Check Box 789" hidden="1">
              <a:extLst>
                <a:ext uri="{63B3BB69-23CF-44E3-9099-C40C66FF867C}">
                  <a14:compatExt spid="_x0000_s1813"/>
                </a:ext>
                <a:ext uri="{FF2B5EF4-FFF2-40B4-BE49-F238E27FC236}">
                  <a16:creationId xmlns:a16="http://schemas.microsoft.com/office/drawing/2014/main" id="{00000000-0008-0000-0000-00001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369</xdr:row>
          <xdr:rowOff>114300</xdr:rowOff>
        </xdr:from>
        <xdr:to>
          <xdr:col>13</xdr:col>
          <xdr:colOff>469900</xdr:colOff>
          <xdr:row>369</xdr:row>
          <xdr:rowOff>330200</xdr:rowOff>
        </xdr:to>
        <xdr:sp macro="" textlink="">
          <xdr:nvSpPr>
            <xdr:cNvPr id="1814" name="Check Box 790" hidden="1">
              <a:extLst>
                <a:ext uri="{63B3BB69-23CF-44E3-9099-C40C66FF867C}">
                  <a14:compatExt spid="_x0000_s1814"/>
                </a:ext>
                <a:ext uri="{FF2B5EF4-FFF2-40B4-BE49-F238E27FC236}">
                  <a16:creationId xmlns:a16="http://schemas.microsoft.com/office/drawing/2014/main" id="{00000000-0008-0000-0000-00001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370</xdr:row>
          <xdr:rowOff>114300</xdr:rowOff>
        </xdr:from>
        <xdr:to>
          <xdr:col>13</xdr:col>
          <xdr:colOff>469900</xdr:colOff>
          <xdr:row>370</xdr:row>
          <xdr:rowOff>330200</xdr:rowOff>
        </xdr:to>
        <xdr:sp macro="" textlink="">
          <xdr:nvSpPr>
            <xdr:cNvPr id="1815" name="Check Box 791" hidden="1">
              <a:extLst>
                <a:ext uri="{63B3BB69-23CF-44E3-9099-C40C66FF867C}">
                  <a14:compatExt spid="_x0000_s1815"/>
                </a:ext>
                <a:ext uri="{FF2B5EF4-FFF2-40B4-BE49-F238E27FC236}">
                  <a16:creationId xmlns:a16="http://schemas.microsoft.com/office/drawing/2014/main" id="{00000000-0008-0000-0000-00001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371</xdr:row>
          <xdr:rowOff>114300</xdr:rowOff>
        </xdr:from>
        <xdr:to>
          <xdr:col>13</xdr:col>
          <xdr:colOff>469900</xdr:colOff>
          <xdr:row>371</xdr:row>
          <xdr:rowOff>330200</xdr:rowOff>
        </xdr:to>
        <xdr:sp macro="" textlink="">
          <xdr:nvSpPr>
            <xdr:cNvPr id="1816" name="Check Box 792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00000000-0008-0000-0000-00001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372</xdr:row>
          <xdr:rowOff>114300</xdr:rowOff>
        </xdr:from>
        <xdr:to>
          <xdr:col>13</xdr:col>
          <xdr:colOff>469900</xdr:colOff>
          <xdr:row>372</xdr:row>
          <xdr:rowOff>330200</xdr:rowOff>
        </xdr:to>
        <xdr:sp macro="" textlink="">
          <xdr:nvSpPr>
            <xdr:cNvPr id="1817" name="Check Box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0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373</xdr:row>
          <xdr:rowOff>114300</xdr:rowOff>
        </xdr:from>
        <xdr:to>
          <xdr:col>13</xdr:col>
          <xdr:colOff>469900</xdr:colOff>
          <xdr:row>373</xdr:row>
          <xdr:rowOff>330200</xdr:rowOff>
        </xdr:to>
        <xdr:sp macro="" textlink="">
          <xdr:nvSpPr>
            <xdr:cNvPr id="1818" name="Check Box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0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374</xdr:row>
          <xdr:rowOff>114300</xdr:rowOff>
        </xdr:from>
        <xdr:to>
          <xdr:col>13</xdr:col>
          <xdr:colOff>469900</xdr:colOff>
          <xdr:row>374</xdr:row>
          <xdr:rowOff>330200</xdr:rowOff>
        </xdr:to>
        <xdr:sp macro="" textlink="">
          <xdr:nvSpPr>
            <xdr:cNvPr id="1819" name="Check Box 795" hidden="1">
              <a:extLst>
                <a:ext uri="{63B3BB69-23CF-44E3-9099-C40C66FF867C}">
                  <a14:compatExt spid="_x0000_s1819"/>
                </a:ext>
                <a:ext uri="{FF2B5EF4-FFF2-40B4-BE49-F238E27FC236}">
                  <a16:creationId xmlns:a16="http://schemas.microsoft.com/office/drawing/2014/main" id="{00000000-0008-0000-0000-00001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375</xdr:row>
          <xdr:rowOff>114300</xdr:rowOff>
        </xdr:from>
        <xdr:to>
          <xdr:col>13</xdr:col>
          <xdr:colOff>469900</xdr:colOff>
          <xdr:row>375</xdr:row>
          <xdr:rowOff>330200</xdr:rowOff>
        </xdr:to>
        <xdr:sp macro="" textlink="">
          <xdr:nvSpPr>
            <xdr:cNvPr id="1820" name="Check Box 796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00000000-0008-0000-0000-00001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376</xdr:row>
          <xdr:rowOff>114300</xdr:rowOff>
        </xdr:from>
        <xdr:to>
          <xdr:col>13</xdr:col>
          <xdr:colOff>469900</xdr:colOff>
          <xdr:row>376</xdr:row>
          <xdr:rowOff>330200</xdr:rowOff>
        </xdr:to>
        <xdr:sp macro="" textlink="">
          <xdr:nvSpPr>
            <xdr:cNvPr id="1821" name="Check Box 797" hidden="1">
              <a:extLst>
                <a:ext uri="{63B3BB69-23CF-44E3-9099-C40C66FF867C}">
                  <a14:compatExt spid="_x0000_s1821"/>
                </a:ext>
                <a:ext uri="{FF2B5EF4-FFF2-40B4-BE49-F238E27FC236}">
                  <a16:creationId xmlns:a16="http://schemas.microsoft.com/office/drawing/2014/main" id="{00000000-0008-0000-0000-00001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377</xdr:row>
          <xdr:rowOff>114300</xdr:rowOff>
        </xdr:from>
        <xdr:to>
          <xdr:col>13</xdr:col>
          <xdr:colOff>469900</xdr:colOff>
          <xdr:row>377</xdr:row>
          <xdr:rowOff>330200</xdr:rowOff>
        </xdr:to>
        <xdr:sp macro="" textlink="">
          <xdr:nvSpPr>
            <xdr:cNvPr id="1822" name="Check Box 798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00000000-0008-0000-0000-00001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378</xdr:row>
          <xdr:rowOff>114300</xdr:rowOff>
        </xdr:from>
        <xdr:to>
          <xdr:col>13</xdr:col>
          <xdr:colOff>469900</xdr:colOff>
          <xdr:row>378</xdr:row>
          <xdr:rowOff>330200</xdr:rowOff>
        </xdr:to>
        <xdr:sp macro="" textlink="">
          <xdr:nvSpPr>
            <xdr:cNvPr id="1823" name="Check Box 799" hidden="1">
              <a:extLst>
                <a:ext uri="{63B3BB69-23CF-44E3-9099-C40C66FF867C}">
                  <a14:compatExt spid="_x0000_s1823"/>
                </a:ext>
                <a:ext uri="{FF2B5EF4-FFF2-40B4-BE49-F238E27FC236}">
                  <a16:creationId xmlns:a16="http://schemas.microsoft.com/office/drawing/2014/main" id="{00000000-0008-0000-0000-00001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381</xdr:row>
          <xdr:rowOff>114300</xdr:rowOff>
        </xdr:from>
        <xdr:to>
          <xdr:col>13</xdr:col>
          <xdr:colOff>469900</xdr:colOff>
          <xdr:row>381</xdr:row>
          <xdr:rowOff>330200</xdr:rowOff>
        </xdr:to>
        <xdr:sp macro="" textlink="">
          <xdr:nvSpPr>
            <xdr:cNvPr id="1824" name="Check Box 800" hidden="1">
              <a:extLst>
                <a:ext uri="{63B3BB69-23CF-44E3-9099-C40C66FF867C}">
                  <a14:compatExt spid="_x0000_s1824"/>
                </a:ext>
                <a:ext uri="{FF2B5EF4-FFF2-40B4-BE49-F238E27FC236}">
                  <a16:creationId xmlns:a16="http://schemas.microsoft.com/office/drawing/2014/main" id="{00000000-0008-0000-0000-00002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382</xdr:row>
          <xdr:rowOff>114300</xdr:rowOff>
        </xdr:from>
        <xdr:to>
          <xdr:col>13</xdr:col>
          <xdr:colOff>469900</xdr:colOff>
          <xdr:row>382</xdr:row>
          <xdr:rowOff>330200</xdr:rowOff>
        </xdr:to>
        <xdr:sp macro="" textlink="">
          <xdr:nvSpPr>
            <xdr:cNvPr id="1825" name="Check Box 801" hidden="1">
              <a:extLst>
                <a:ext uri="{63B3BB69-23CF-44E3-9099-C40C66FF867C}">
                  <a14:compatExt spid="_x0000_s1825"/>
                </a:ext>
                <a:ext uri="{FF2B5EF4-FFF2-40B4-BE49-F238E27FC236}">
                  <a16:creationId xmlns:a16="http://schemas.microsoft.com/office/drawing/2014/main" id="{00000000-0008-0000-0000-00002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379</xdr:row>
          <xdr:rowOff>114300</xdr:rowOff>
        </xdr:from>
        <xdr:to>
          <xdr:col>11</xdr:col>
          <xdr:colOff>482600</xdr:colOff>
          <xdr:row>379</xdr:row>
          <xdr:rowOff>330200</xdr:rowOff>
        </xdr:to>
        <xdr:sp macro="" textlink="">
          <xdr:nvSpPr>
            <xdr:cNvPr id="1826" name="Check Box 802" hidden="1">
              <a:extLst>
                <a:ext uri="{63B3BB69-23CF-44E3-9099-C40C66FF867C}">
                  <a14:compatExt spid="_x0000_s1826"/>
                </a:ext>
                <a:ext uri="{FF2B5EF4-FFF2-40B4-BE49-F238E27FC236}">
                  <a16:creationId xmlns:a16="http://schemas.microsoft.com/office/drawing/2014/main" id="{00000000-0008-0000-0000-00002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380</xdr:row>
          <xdr:rowOff>114300</xdr:rowOff>
        </xdr:from>
        <xdr:to>
          <xdr:col>11</xdr:col>
          <xdr:colOff>482600</xdr:colOff>
          <xdr:row>380</xdr:row>
          <xdr:rowOff>330200</xdr:rowOff>
        </xdr:to>
        <xdr:sp macro="" textlink="">
          <xdr:nvSpPr>
            <xdr:cNvPr id="1827" name="Check Box 803" hidden="1">
              <a:extLst>
                <a:ext uri="{63B3BB69-23CF-44E3-9099-C40C66FF867C}">
                  <a14:compatExt spid="_x0000_s1827"/>
                </a:ext>
                <a:ext uri="{FF2B5EF4-FFF2-40B4-BE49-F238E27FC236}">
                  <a16:creationId xmlns:a16="http://schemas.microsoft.com/office/drawing/2014/main" id="{00000000-0008-0000-0000-00002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379</xdr:row>
          <xdr:rowOff>114300</xdr:rowOff>
        </xdr:from>
        <xdr:to>
          <xdr:col>13</xdr:col>
          <xdr:colOff>482600</xdr:colOff>
          <xdr:row>379</xdr:row>
          <xdr:rowOff>330200</xdr:rowOff>
        </xdr:to>
        <xdr:sp macro="" textlink="">
          <xdr:nvSpPr>
            <xdr:cNvPr id="1828" name="Check Box 804" hidden="1">
              <a:extLst>
                <a:ext uri="{63B3BB69-23CF-44E3-9099-C40C66FF867C}">
                  <a14:compatExt spid="_x0000_s1828"/>
                </a:ext>
                <a:ext uri="{FF2B5EF4-FFF2-40B4-BE49-F238E27FC236}">
                  <a16:creationId xmlns:a16="http://schemas.microsoft.com/office/drawing/2014/main" id="{00000000-0008-0000-0000-00002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380</xdr:row>
          <xdr:rowOff>114300</xdr:rowOff>
        </xdr:from>
        <xdr:to>
          <xdr:col>13</xdr:col>
          <xdr:colOff>482600</xdr:colOff>
          <xdr:row>380</xdr:row>
          <xdr:rowOff>330200</xdr:rowOff>
        </xdr:to>
        <xdr:sp macro="" textlink="">
          <xdr:nvSpPr>
            <xdr:cNvPr id="1829" name="Check Box 805" hidden="1">
              <a:extLst>
                <a:ext uri="{63B3BB69-23CF-44E3-9099-C40C66FF867C}">
                  <a14:compatExt spid="_x0000_s1829"/>
                </a:ext>
                <a:ext uri="{FF2B5EF4-FFF2-40B4-BE49-F238E27FC236}">
                  <a16:creationId xmlns:a16="http://schemas.microsoft.com/office/drawing/2014/main" id="{00000000-0008-0000-0000-00002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383</xdr:row>
          <xdr:rowOff>114300</xdr:rowOff>
        </xdr:from>
        <xdr:to>
          <xdr:col>11</xdr:col>
          <xdr:colOff>469900</xdr:colOff>
          <xdr:row>383</xdr:row>
          <xdr:rowOff>330200</xdr:rowOff>
        </xdr:to>
        <xdr:sp macro="" textlink="">
          <xdr:nvSpPr>
            <xdr:cNvPr id="1830" name="Check Box 806" hidden="1">
              <a:extLst>
                <a:ext uri="{63B3BB69-23CF-44E3-9099-C40C66FF867C}">
                  <a14:compatExt spid="_x0000_s1830"/>
                </a:ext>
                <a:ext uri="{FF2B5EF4-FFF2-40B4-BE49-F238E27FC236}">
                  <a16:creationId xmlns:a16="http://schemas.microsoft.com/office/drawing/2014/main" id="{00000000-0008-0000-0000-00002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384</xdr:row>
          <xdr:rowOff>114300</xdr:rowOff>
        </xdr:from>
        <xdr:to>
          <xdr:col>11</xdr:col>
          <xdr:colOff>469900</xdr:colOff>
          <xdr:row>384</xdr:row>
          <xdr:rowOff>330200</xdr:rowOff>
        </xdr:to>
        <xdr:sp macro="" textlink="">
          <xdr:nvSpPr>
            <xdr:cNvPr id="1831" name="Check Box 807" hidden="1">
              <a:extLst>
                <a:ext uri="{63B3BB69-23CF-44E3-9099-C40C66FF867C}">
                  <a14:compatExt spid="_x0000_s1831"/>
                </a:ext>
                <a:ext uri="{FF2B5EF4-FFF2-40B4-BE49-F238E27FC236}">
                  <a16:creationId xmlns:a16="http://schemas.microsoft.com/office/drawing/2014/main" id="{00000000-0008-0000-0000-00002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385</xdr:row>
          <xdr:rowOff>127000</xdr:rowOff>
        </xdr:from>
        <xdr:to>
          <xdr:col>11</xdr:col>
          <xdr:colOff>469900</xdr:colOff>
          <xdr:row>385</xdr:row>
          <xdr:rowOff>342900</xdr:rowOff>
        </xdr:to>
        <xdr:sp macro="" textlink="">
          <xdr:nvSpPr>
            <xdr:cNvPr id="1832" name="Check Box 808" hidden="1">
              <a:extLst>
                <a:ext uri="{63B3BB69-23CF-44E3-9099-C40C66FF867C}">
                  <a14:compatExt spid="_x0000_s1832"/>
                </a:ext>
                <a:ext uri="{FF2B5EF4-FFF2-40B4-BE49-F238E27FC236}">
                  <a16:creationId xmlns:a16="http://schemas.microsoft.com/office/drawing/2014/main" id="{00000000-0008-0000-0000-00002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386</xdr:row>
          <xdr:rowOff>114300</xdr:rowOff>
        </xdr:from>
        <xdr:to>
          <xdr:col>11</xdr:col>
          <xdr:colOff>469900</xdr:colOff>
          <xdr:row>386</xdr:row>
          <xdr:rowOff>330200</xdr:rowOff>
        </xdr:to>
        <xdr:sp macro="" textlink="">
          <xdr:nvSpPr>
            <xdr:cNvPr id="1833" name="Check Box 809" hidden="1">
              <a:extLst>
                <a:ext uri="{63B3BB69-23CF-44E3-9099-C40C66FF867C}">
                  <a14:compatExt spid="_x0000_s1833"/>
                </a:ext>
                <a:ext uri="{FF2B5EF4-FFF2-40B4-BE49-F238E27FC236}">
                  <a16:creationId xmlns:a16="http://schemas.microsoft.com/office/drawing/2014/main" id="{00000000-0008-0000-0000-00002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387</xdr:row>
          <xdr:rowOff>114300</xdr:rowOff>
        </xdr:from>
        <xdr:to>
          <xdr:col>11</xdr:col>
          <xdr:colOff>469900</xdr:colOff>
          <xdr:row>387</xdr:row>
          <xdr:rowOff>330200</xdr:rowOff>
        </xdr:to>
        <xdr:sp macro="" textlink="">
          <xdr:nvSpPr>
            <xdr:cNvPr id="1834" name="Check Box 810" hidden="1">
              <a:extLst>
                <a:ext uri="{63B3BB69-23CF-44E3-9099-C40C66FF867C}">
                  <a14:compatExt spid="_x0000_s1834"/>
                </a:ext>
                <a:ext uri="{FF2B5EF4-FFF2-40B4-BE49-F238E27FC236}">
                  <a16:creationId xmlns:a16="http://schemas.microsoft.com/office/drawing/2014/main" id="{00000000-0008-0000-0000-00002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388</xdr:row>
          <xdr:rowOff>114300</xdr:rowOff>
        </xdr:from>
        <xdr:to>
          <xdr:col>11</xdr:col>
          <xdr:colOff>469900</xdr:colOff>
          <xdr:row>388</xdr:row>
          <xdr:rowOff>330200</xdr:rowOff>
        </xdr:to>
        <xdr:sp macro="" textlink="">
          <xdr:nvSpPr>
            <xdr:cNvPr id="1835" name="Check Box 811" hidden="1">
              <a:extLst>
                <a:ext uri="{63B3BB69-23CF-44E3-9099-C40C66FF867C}">
                  <a14:compatExt spid="_x0000_s1835"/>
                </a:ext>
                <a:ext uri="{FF2B5EF4-FFF2-40B4-BE49-F238E27FC236}">
                  <a16:creationId xmlns:a16="http://schemas.microsoft.com/office/drawing/2014/main" id="{00000000-0008-0000-0000-00002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389</xdr:row>
          <xdr:rowOff>114300</xdr:rowOff>
        </xdr:from>
        <xdr:to>
          <xdr:col>11</xdr:col>
          <xdr:colOff>469900</xdr:colOff>
          <xdr:row>389</xdr:row>
          <xdr:rowOff>330200</xdr:rowOff>
        </xdr:to>
        <xdr:sp macro="" textlink="">
          <xdr:nvSpPr>
            <xdr:cNvPr id="1836" name="Check Box 812" hidden="1">
              <a:extLst>
                <a:ext uri="{63B3BB69-23CF-44E3-9099-C40C66FF867C}">
                  <a14:compatExt spid="_x0000_s1836"/>
                </a:ext>
                <a:ext uri="{FF2B5EF4-FFF2-40B4-BE49-F238E27FC236}">
                  <a16:creationId xmlns:a16="http://schemas.microsoft.com/office/drawing/2014/main" id="{00000000-0008-0000-0000-00002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390</xdr:row>
          <xdr:rowOff>114300</xdr:rowOff>
        </xdr:from>
        <xdr:to>
          <xdr:col>11</xdr:col>
          <xdr:colOff>469900</xdr:colOff>
          <xdr:row>390</xdr:row>
          <xdr:rowOff>330200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391</xdr:row>
          <xdr:rowOff>114300</xdr:rowOff>
        </xdr:from>
        <xdr:to>
          <xdr:col>11</xdr:col>
          <xdr:colOff>469900</xdr:colOff>
          <xdr:row>391</xdr:row>
          <xdr:rowOff>330200</xdr:rowOff>
        </xdr:to>
        <xdr:sp macro="" textlink="">
          <xdr:nvSpPr>
            <xdr:cNvPr id="1838" name="Check Box 814" hidden="1">
              <a:extLst>
                <a:ext uri="{63B3BB69-23CF-44E3-9099-C40C66FF867C}">
                  <a14:compatExt spid="_x0000_s1838"/>
                </a:ext>
                <a:ext uri="{FF2B5EF4-FFF2-40B4-BE49-F238E27FC236}">
                  <a16:creationId xmlns:a16="http://schemas.microsoft.com/office/drawing/2014/main" id="{00000000-0008-0000-0000-00002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392</xdr:row>
          <xdr:rowOff>114300</xdr:rowOff>
        </xdr:from>
        <xdr:to>
          <xdr:col>11</xdr:col>
          <xdr:colOff>469900</xdr:colOff>
          <xdr:row>392</xdr:row>
          <xdr:rowOff>330200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393</xdr:row>
          <xdr:rowOff>114300</xdr:rowOff>
        </xdr:from>
        <xdr:to>
          <xdr:col>11</xdr:col>
          <xdr:colOff>469900</xdr:colOff>
          <xdr:row>393</xdr:row>
          <xdr:rowOff>330200</xdr:rowOff>
        </xdr:to>
        <xdr:sp macro="" textlink="">
          <xdr:nvSpPr>
            <xdr:cNvPr id="1840" name="Check Box 816" hidden="1">
              <a:extLst>
                <a:ext uri="{63B3BB69-23CF-44E3-9099-C40C66FF867C}">
                  <a14:compatExt spid="_x0000_s1840"/>
                </a:ext>
                <a:ext uri="{FF2B5EF4-FFF2-40B4-BE49-F238E27FC236}">
                  <a16:creationId xmlns:a16="http://schemas.microsoft.com/office/drawing/2014/main" id="{00000000-0008-0000-0000-00003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394</xdr:row>
          <xdr:rowOff>114300</xdr:rowOff>
        </xdr:from>
        <xdr:to>
          <xdr:col>11</xdr:col>
          <xdr:colOff>469900</xdr:colOff>
          <xdr:row>394</xdr:row>
          <xdr:rowOff>330200</xdr:rowOff>
        </xdr:to>
        <xdr:sp macro="" textlink="">
          <xdr:nvSpPr>
            <xdr:cNvPr id="1841" name="Check Box 817" hidden="1">
              <a:extLst>
                <a:ext uri="{63B3BB69-23CF-44E3-9099-C40C66FF867C}">
                  <a14:compatExt spid="_x0000_s1841"/>
                </a:ext>
                <a:ext uri="{FF2B5EF4-FFF2-40B4-BE49-F238E27FC236}">
                  <a16:creationId xmlns:a16="http://schemas.microsoft.com/office/drawing/2014/main" id="{00000000-0008-0000-0000-00003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395</xdr:row>
          <xdr:rowOff>114300</xdr:rowOff>
        </xdr:from>
        <xdr:to>
          <xdr:col>11</xdr:col>
          <xdr:colOff>469900</xdr:colOff>
          <xdr:row>395</xdr:row>
          <xdr:rowOff>330200</xdr:rowOff>
        </xdr:to>
        <xdr:sp macro="" textlink="">
          <xdr:nvSpPr>
            <xdr:cNvPr id="1842" name="Check Box 818" hidden="1">
              <a:extLst>
                <a:ext uri="{63B3BB69-23CF-44E3-9099-C40C66FF867C}">
                  <a14:compatExt spid="_x0000_s1842"/>
                </a:ext>
                <a:ext uri="{FF2B5EF4-FFF2-40B4-BE49-F238E27FC236}">
                  <a16:creationId xmlns:a16="http://schemas.microsoft.com/office/drawing/2014/main" id="{00000000-0008-0000-0000-00003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396</xdr:row>
          <xdr:rowOff>114300</xdr:rowOff>
        </xdr:from>
        <xdr:to>
          <xdr:col>11</xdr:col>
          <xdr:colOff>469900</xdr:colOff>
          <xdr:row>396</xdr:row>
          <xdr:rowOff>330200</xdr:rowOff>
        </xdr:to>
        <xdr:sp macro="" textlink="">
          <xdr:nvSpPr>
            <xdr:cNvPr id="1843" name="Check Box 819" hidden="1">
              <a:extLst>
                <a:ext uri="{63B3BB69-23CF-44E3-9099-C40C66FF867C}">
                  <a14:compatExt spid="_x0000_s1843"/>
                </a:ext>
                <a:ext uri="{FF2B5EF4-FFF2-40B4-BE49-F238E27FC236}">
                  <a16:creationId xmlns:a16="http://schemas.microsoft.com/office/drawing/2014/main" id="{00000000-0008-0000-0000-00003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397</xdr:row>
          <xdr:rowOff>114300</xdr:rowOff>
        </xdr:from>
        <xdr:to>
          <xdr:col>11</xdr:col>
          <xdr:colOff>469900</xdr:colOff>
          <xdr:row>397</xdr:row>
          <xdr:rowOff>330200</xdr:rowOff>
        </xdr:to>
        <xdr:sp macro="" textlink="">
          <xdr:nvSpPr>
            <xdr:cNvPr id="1844" name="Check Box 820" hidden="1">
              <a:extLst>
                <a:ext uri="{63B3BB69-23CF-44E3-9099-C40C66FF867C}">
                  <a14:compatExt spid="_x0000_s1844"/>
                </a:ext>
                <a:ext uri="{FF2B5EF4-FFF2-40B4-BE49-F238E27FC236}">
                  <a16:creationId xmlns:a16="http://schemas.microsoft.com/office/drawing/2014/main" id="{00000000-0008-0000-0000-00003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398</xdr:row>
          <xdr:rowOff>114300</xdr:rowOff>
        </xdr:from>
        <xdr:to>
          <xdr:col>11</xdr:col>
          <xdr:colOff>469900</xdr:colOff>
          <xdr:row>398</xdr:row>
          <xdr:rowOff>330200</xdr:rowOff>
        </xdr:to>
        <xdr:sp macro="" textlink="">
          <xdr:nvSpPr>
            <xdr:cNvPr id="1845" name="Check Box 821" hidden="1">
              <a:extLst>
                <a:ext uri="{63B3BB69-23CF-44E3-9099-C40C66FF867C}">
                  <a14:compatExt spid="_x0000_s1845"/>
                </a:ext>
                <a:ext uri="{FF2B5EF4-FFF2-40B4-BE49-F238E27FC236}">
                  <a16:creationId xmlns:a16="http://schemas.microsoft.com/office/drawing/2014/main" id="{00000000-0008-0000-0000-00003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399</xdr:row>
          <xdr:rowOff>114300</xdr:rowOff>
        </xdr:from>
        <xdr:to>
          <xdr:col>11</xdr:col>
          <xdr:colOff>469900</xdr:colOff>
          <xdr:row>399</xdr:row>
          <xdr:rowOff>330200</xdr:rowOff>
        </xdr:to>
        <xdr:sp macro="" textlink="">
          <xdr:nvSpPr>
            <xdr:cNvPr id="1846" name="Check Box 822" hidden="1">
              <a:extLst>
                <a:ext uri="{63B3BB69-23CF-44E3-9099-C40C66FF867C}">
                  <a14:compatExt spid="_x0000_s1846"/>
                </a:ext>
                <a:ext uri="{FF2B5EF4-FFF2-40B4-BE49-F238E27FC236}">
                  <a16:creationId xmlns:a16="http://schemas.microsoft.com/office/drawing/2014/main" id="{00000000-0008-0000-0000-00003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400</xdr:row>
          <xdr:rowOff>114300</xdr:rowOff>
        </xdr:from>
        <xdr:to>
          <xdr:col>11</xdr:col>
          <xdr:colOff>469900</xdr:colOff>
          <xdr:row>400</xdr:row>
          <xdr:rowOff>330200</xdr:rowOff>
        </xdr:to>
        <xdr:sp macro="" textlink="">
          <xdr:nvSpPr>
            <xdr:cNvPr id="1847" name="Check Box 823" hidden="1">
              <a:extLst>
                <a:ext uri="{63B3BB69-23CF-44E3-9099-C40C66FF867C}">
                  <a14:compatExt spid="_x0000_s1847"/>
                </a:ext>
                <a:ext uri="{FF2B5EF4-FFF2-40B4-BE49-F238E27FC236}">
                  <a16:creationId xmlns:a16="http://schemas.microsoft.com/office/drawing/2014/main" id="{00000000-0008-0000-0000-00003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401</xdr:row>
          <xdr:rowOff>114300</xdr:rowOff>
        </xdr:from>
        <xdr:to>
          <xdr:col>11</xdr:col>
          <xdr:colOff>469900</xdr:colOff>
          <xdr:row>401</xdr:row>
          <xdr:rowOff>330200</xdr:rowOff>
        </xdr:to>
        <xdr:sp macro="" textlink="">
          <xdr:nvSpPr>
            <xdr:cNvPr id="1848" name="Check Box 824" hidden="1">
              <a:extLst>
                <a:ext uri="{63B3BB69-23CF-44E3-9099-C40C66FF867C}">
                  <a14:compatExt spid="_x0000_s1848"/>
                </a:ext>
                <a:ext uri="{FF2B5EF4-FFF2-40B4-BE49-F238E27FC236}">
                  <a16:creationId xmlns:a16="http://schemas.microsoft.com/office/drawing/2014/main" id="{00000000-0008-0000-0000-00003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402</xdr:row>
          <xdr:rowOff>114300</xdr:rowOff>
        </xdr:from>
        <xdr:to>
          <xdr:col>11</xdr:col>
          <xdr:colOff>469900</xdr:colOff>
          <xdr:row>402</xdr:row>
          <xdr:rowOff>330200</xdr:rowOff>
        </xdr:to>
        <xdr:sp macro="" textlink="">
          <xdr:nvSpPr>
            <xdr:cNvPr id="1849" name="Check Box 825" hidden="1">
              <a:extLst>
                <a:ext uri="{63B3BB69-23CF-44E3-9099-C40C66FF867C}">
                  <a14:compatExt spid="_x0000_s1849"/>
                </a:ext>
                <a:ext uri="{FF2B5EF4-FFF2-40B4-BE49-F238E27FC236}">
                  <a16:creationId xmlns:a16="http://schemas.microsoft.com/office/drawing/2014/main" id="{00000000-0008-0000-0000-00003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403</xdr:row>
          <xdr:rowOff>114300</xdr:rowOff>
        </xdr:from>
        <xdr:to>
          <xdr:col>11</xdr:col>
          <xdr:colOff>469900</xdr:colOff>
          <xdr:row>403</xdr:row>
          <xdr:rowOff>330200</xdr:rowOff>
        </xdr:to>
        <xdr:sp macro="" textlink="">
          <xdr:nvSpPr>
            <xdr:cNvPr id="1850" name="Check Box 826" hidden="1">
              <a:extLst>
                <a:ext uri="{63B3BB69-23CF-44E3-9099-C40C66FF867C}">
                  <a14:compatExt spid="_x0000_s1850"/>
                </a:ext>
                <a:ext uri="{FF2B5EF4-FFF2-40B4-BE49-F238E27FC236}">
                  <a16:creationId xmlns:a16="http://schemas.microsoft.com/office/drawing/2014/main" id="{00000000-0008-0000-0000-00003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404</xdr:row>
          <xdr:rowOff>114300</xdr:rowOff>
        </xdr:from>
        <xdr:to>
          <xdr:col>11</xdr:col>
          <xdr:colOff>469900</xdr:colOff>
          <xdr:row>404</xdr:row>
          <xdr:rowOff>330200</xdr:rowOff>
        </xdr:to>
        <xdr:sp macro="" textlink="">
          <xdr:nvSpPr>
            <xdr:cNvPr id="1851" name="Check Box 827" hidden="1">
              <a:extLst>
                <a:ext uri="{63B3BB69-23CF-44E3-9099-C40C66FF867C}">
                  <a14:compatExt spid="_x0000_s1851"/>
                </a:ext>
                <a:ext uri="{FF2B5EF4-FFF2-40B4-BE49-F238E27FC236}">
                  <a16:creationId xmlns:a16="http://schemas.microsoft.com/office/drawing/2014/main" id="{00000000-0008-0000-0000-00003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405</xdr:row>
          <xdr:rowOff>114300</xdr:rowOff>
        </xdr:from>
        <xdr:to>
          <xdr:col>11</xdr:col>
          <xdr:colOff>469900</xdr:colOff>
          <xdr:row>405</xdr:row>
          <xdr:rowOff>330200</xdr:rowOff>
        </xdr:to>
        <xdr:sp macro="" textlink="">
          <xdr:nvSpPr>
            <xdr:cNvPr id="1852" name="Check Box 828" hidden="1">
              <a:extLst>
                <a:ext uri="{63B3BB69-23CF-44E3-9099-C40C66FF867C}">
                  <a14:compatExt spid="_x0000_s1852"/>
                </a:ext>
                <a:ext uri="{FF2B5EF4-FFF2-40B4-BE49-F238E27FC236}">
                  <a16:creationId xmlns:a16="http://schemas.microsoft.com/office/drawing/2014/main" id="{00000000-0008-0000-0000-00003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406</xdr:row>
          <xdr:rowOff>114300</xdr:rowOff>
        </xdr:from>
        <xdr:to>
          <xdr:col>11</xdr:col>
          <xdr:colOff>469900</xdr:colOff>
          <xdr:row>406</xdr:row>
          <xdr:rowOff>330200</xdr:rowOff>
        </xdr:to>
        <xdr:sp macro="" textlink="">
          <xdr:nvSpPr>
            <xdr:cNvPr id="1853" name="Check Box 829" hidden="1">
              <a:extLst>
                <a:ext uri="{63B3BB69-23CF-44E3-9099-C40C66FF867C}">
                  <a14:compatExt spid="_x0000_s1853"/>
                </a:ext>
                <a:ext uri="{FF2B5EF4-FFF2-40B4-BE49-F238E27FC236}">
                  <a16:creationId xmlns:a16="http://schemas.microsoft.com/office/drawing/2014/main" id="{00000000-0008-0000-0000-00003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407</xdr:row>
          <xdr:rowOff>114300</xdr:rowOff>
        </xdr:from>
        <xdr:to>
          <xdr:col>11</xdr:col>
          <xdr:colOff>469900</xdr:colOff>
          <xdr:row>407</xdr:row>
          <xdr:rowOff>330200</xdr:rowOff>
        </xdr:to>
        <xdr:sp macro="" textlink="">
          <xdr:nvSpPr>
            <xdr:cNvPr id="1854" name="Check Box 830" hidden="1">
              <a:extLst>
                <a:ext uri="{63B3BB69-23CF-44E3-9099-C40C66FF867C}">
                  <a14:compatExt spid="_x0000_s1854"/>
                </a:ext>
                <a:ext uri="{FF2B5EF4-FFF2-40B4-BE49-F238E27FC236}">
                  <a16:creationId xmlns:a16="http://schemas.microsoft.com/office/drawing/2014/main" id="{00000000-0008-0000-0000-00003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408</xdr:row>
          <xdr:rowOff>114300</xdr:rowOff>
        </xdr:from>
        <xdr:to>
          <xdr:col>11</xdr:col>
          <xdr:colOff>469900</xdr:colOff>
          <xdr:row>408</xdr:row>
          <xdr:rowOff>330200</xdr:rowOff>
        </xdr:to>
        <xdr:sp macro="" textlink="">
          <xdr:nvSpPr>
            <xdr:cNvPr id="1855" name="Check Box 831" hidden="1">
              <a:extLst>
                <a:ext uri="{63B3BB69-23CF-44E3-9099-C40C66FF867C}">
                  <a14:compatExt spid="_x0000_s1855"/>
                </a:ext>
                <a:ext uri="{FF2B5EF4-FFF2-40B4-BE49-F238E27FC236}">
                  <a16:creationId xmlns:a16="http://schemas.microsoft.com/office/drawing/2014/main" id="{00000000-0008-0000-0000-00003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409</xdr:row>
          <xdr:rowOff>114300</xdr:rowOff>
        </xdr:from>
        <xdr:to>
          <xdr:col>11</xdr:col>
          <xdr:colOff>469900</xdr:colOff>
          <xdr:row>409</xdr:row>
          <xdr:rowOff>330200</xdr:rowOff>
        </xdr:to>
        <xdr:sp macro="" textlink="">
          <xdr:nvSpPr>
            <xdr:cNvPr id="1856" name="Check Box 832" hidden="1">
              <a:extLst>
                <a:ext uri="{63B3BB69-23CF-44E3-9099-C40C66FF867C}">
                  <a14:compatExt spid="_x0000_s1856"/>
                </a:ext>
                <a:ext uri="{FF2B5EF4-FFF2-40B4-BE49-F238E27FC236}">
                  <a16:creationId xmlns:a16="http://schemas.microsoft.com/office/drawing/2014/main" id="{00000000-0008-0000-0000-00004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410</xdr:row>
          <xdr:rowOff>114300</xdr:rowOff>
        </xdr:from>
        <xdr:to>
          <xdr:col>11</xdr:col>
          <xdr:colOff>469900</xdr:colOff>
          <xdr:row>410</xdr:row>
          <xdr:rowOff>330200</xdr:rowOff>
        </xdr:to>
        <xdr:sp macro="" textlink="">
          <xdr:nvSpPr>
            <xdr:cNvPr id="1857" name="Check Box 833" hidden="1">
              <a:extLst>
                <a:ext uri="{63B3BB69-23CF-44E3-9099-C40C66FF867C}">
                  <a14:compatExt spid="_x0000_s1857"/>
                </a:ext>
                <a:ext uri="{FF2B5EF4-FFF2-40B4-BE49-F238E27FC236}">
                  <a16:creationId xmlns:a16="http://schemas.microsoft.com/office/drawing/2014/main" id="{00000000-0008-0000-0000-00004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411</xdr:row>
          <xdr:rowOff>114300</xdr:rowOff>
        </xdr:from>
        <xdr:to>
          <xdr:col>11</xdr:col>
          <xdr:colOff>469900</xdr:colOff>
          <xdr:row>411</xdr:row>
          <xdr:rowOff>330200</xdr:rowOff>
        </xdr:to>
        <xdr:sp macro="" textlink="">
          <xdr:nvSpPr>
            <xdr:cNvPr id="1858" name="Check Box 834" hidden="1">
              <a:extLst>
                <a:ext uri="{63B3BB69-23CF-44E3-9099-C40C66FF867C}">
                  <a14:compatExt spid="_x0000_s1858"/>
                </a:ext>
                <a:ext uri="{FF2B5EF4-FFF2-40B4-BE49-F238E27FC236}">
                  <a16:creationId xmlns:a16="http://schemas.microsoft.com/office/drawing/2014/main" id="{00000000-0008-0000-0000-00004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412</xdr:row>
          <xdr:rowOff>114300</xdr:rowOff>
        </xdr:from>
        <xdr:to>
          <xdr:col>11</xdr:col>
          <xdr:colOff>469900</xdr:colOff>
          <xdr:row>412</xdr:row>
          <xdr:rowOff>330200</xdr:rowOff>
        </xdr:to>
        <xdr:sp macro="" textlink="">
          <xdr:nvSpPr>
            <xdr:cNvPr id="1859" name="Check Box 835" hidden="1">
              <a:extLst>
                <a:ext uri="{63B3BB69-23CF-44E3-9099-C40C66FF867C}">
                  <a14:compatExt spid="_x0000_s1859"/>
                </a:ext>
                <a:ext uri="{FF2B5EF4-FFF2-40B4-BE49-F238E27FC236}">
                  <a16:creationId xmlns:a16="http://schemas.microsoft.com/office/drawing/2014/main" id="{00000000-0008-0000-0000-00004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413</xdr:row>
          <xdr:rowOff>114300</xdr:rowOff>
        </xdr:from>
        <xdr:to>
          <xdr:col>11</xdr:col>
          <xdr:colOff>469900</xdr:colOff>
          <xdr:row>413</xdr:row>
          <xdr:rowOff>330200</xdr:rowOff>
        </xdr:to>
        <xdr:sp macro="" textlink="">
          <xdr:nvSpPr>
            <xdr:cNvPr id="1860" name="Check Box 836" hidden="1">
              <a:extLst>
                <a:ext uri="{63B3BB69-23CF-44E3-9099-C40C66FF867C}">
                  <a14:compatExt spid="_x0000_s1860"/>
                </a:ext>
                <a:ext uri="{FF2B5EF4-FFF2-40B4-BE49-F238E27FC236}">
                  <a16:creationId xmlns:a16="http://schemas.microsoft.com/office/drawing/2014/main" id="{00000000-0008-0000-0000-00004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414</xdr:row>
          <xdr:rowOff>114300</xdr:rowOff>
        </xdr:from>
        <xdr:to>
          <xdr:col>11</xdr:col>
          <xdr:colOff>469900</xdr:colOff>
          <xdr:row>414</xdr:row>
          <xdr:rowOff>330200</xdr:rowOff>
        </xdr:to>
        <xdr:sp macro="" textlink="">
          <xdr:nvSpPr>
            <xdr:cNvPr id="1861" name="Check Box 837" hidden="1">
              <a:extLst>
                <a:ext uri="{63B3BB69-23CF-44E3-9099-C40C66FF867C}">
                  <a14:compatExt spid="_x0000_s1861"/>
                </a:ext>
                <a:ext uri="{FF2B5EF4-FFF2-40B4-BE49-F238E27FC236}">
                  <a16:creationId xmlns:a16="http://schemas.microsoft.com/office/drawing/2014/main" id="{00000000-0008-0000-0000-00004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415</xdr:row>
          <xdr:rowOff>114300</xdr:rowOff>
        </xdr:from>
        <xdr:to>
          <xdr:col>11</xdr:col>
          <xdr:colOff>469900</xdr:colOff>
          <xdr:row>415</xdr:row>
          <xdr:rowOff>330200</xdr:rowOff>
        </xdr:to>
        <xdr:sp macro="" textlink="">
          <xdr:nvSpPr>
            <xdr:cNvPr id="1862" name="Check Box 838" hidden="1">
              <a:extLst>
                <a:ext uri="{63B3BB69-23CF-44E3-9099-C40C66FF867C}">
                  <a14:compatExt spid="_x0000_s1862"/>
                </a:ext>
                <a:ext uri="{FF2B5EF4-FFF2-40B4-BE49-F238E27FC236}">
                  <a16:creationId xmlns:a16="http://schemas.microsoft.com/office/drawing/2014/main" id="{00000000-0008-0000-0000-00004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416</xdr:row>
          <xdr:rowOff>114300</xdr:rowOff>
        </xdr:from>
        <xdr:to>
          <xdr:col>11</xdr:col>
          <xdr:colOff>469900</xdr:colOff>
          <xdr:row>416</xdr:row>
          <xdr:rowOff>330200</xdr:rowOff>
        </xdr:to>
        <xdr:sp macro="" textlink="">
          <xdr:nvSpPr>
            <xdr:cNvPr id="1863" name="Check Box 839" hidden="1">
              <a:extLst>
                <a:ext uri="{63B3BB69-23CF-44E3-9099-C40C66FF867C}">
                  <a14:compatExt spid="_x0000_s1863"/>
                </a:ext>
                <a:ext uri="{FF2B5EF4-FFF2-40B4-BE49-F238E27FC236}">
                  <a16:creationId xmlns:a16="http://schemas.microsoft.com/office/drawing/2014/main" id="{00000000-0008-0000-0000-00004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417</xdr:row>
          <xdr:rowOff>114300</xdr:rowOff>
        </xdr:from>
        <xdr:to>
          <xdr:col>11</xdr:col>
          <xdr:colOff>469900</xdr:colOff>
          <xdr:row>417</xdr:row>
          <xdr:rowOff>330200</xdr:rowOff>
        </xdr:to>
        <xdr:sp macro="" textlink="">
          <xdr:nvSpPr>
            <xdr:cNvPr id="1864" name="Check Box 840" hidden="1">
              <a:extLst>
                <a:ext uri="{63B3BB69-23CF-44E3-9099-C40C66FF867C}">
                  <a14:compatExt spid="_x0000_s1864"/>
                </a:ext>
                <a:ext uri="{FF2B5EF4-FFF2-40B4-BE49-F238E27FC236}">
                  <a16:creationId xmlns:a16="http://schemas.microsoft.com/office/drawing/2014/main" id="{00000000-0008-0000-0000-00004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418</xdr:row>
          <xdr:rowOff>114300</xdr:rowOff>
        </xdr:from>
        <xdr:to>
          <xdr:col>11</xdr:col>
          <xdr:colOff>469900</xdr:colOff>
          <xdr:row>418</xdr:row>
          <xdr:rowOff>330200</xdr:rowOff>
        </xdr:to>
        <xdr:sp macro="" textlink="">
          <xdr:nvSpPr>
            <xdr:cNvPr id="1865" name="Check Box 841" hidden="1">
              <a:extLst>
                <a:ext uri="{63B3BB69-23CF-44E3-9099-C40C66FF867C}">
                  <a14:compatExt spid="_x0000_s1865"/>
                </a:ext>
                <a:ext uri="{FF2B5EF4-FFF2-40B4-BE49-F238E27FC236}">
                  <a16:creationId xmlns:a16="http://schemas.microsoft.com/office/drawing/2014/main" id="{00000000-0008-0000-0000-00004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419</xdr:row>
          <xdr:rowOff>114300</xdr:rowOff>
        </xdr:from>
        <xdr:to>
          <xdr:col>11</xdr:col>
          <xdr:colOff>469900</xdr:colOff>
          <xdr:row>419</xdr:row>
          <xdr:rowOff>330200</xdr:rowOff>
        </xdr:to>
        <xdr:sp macro="" textlink="">
          <xdr:nvSpPr>
            <xdr:cNvPr id="1866" name="Check Box 842" hidden="1">
              <a:extLst>
                <a:ext uri="{63B3BB69-23CF-44E3-9099-C40C66FF867C}">
                  <a14:compatExt spid="_x0000_s1866"/>
                </a:ext>
                <a:ext uri="{FF2B5EF4-FFF2-40B4-BE49-F238E27FC236}">
                  <a16:creationId xmlns:a16="http://schemas.microsoft.com/office/drawing/2014/main" id="{00000000-0008-0000-0000-00004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420</xdr:row>
          <xdr:rowOff>114300</xdr:rowOff>
        </xdr:from>
        <xdr:to>
          <xdr:col>11</xdr:col>
          <xdr:colOff>469900</xdr:colOff>
          <xdr:row>420</xdr:row>
          <xdr:rowOff>330200</xdr:rowOff>
        </xdr:to>
        <xdr:sp macro="" textlink="">
          <xdr:nvSpPr>
            <xdr:cNvPr id="1867" name="Check Box 843" hidden="1">
              <a:extLst>
                <a:ext uri="{63B3BB69-23CF-44E3-9099-C40C66FF867C}">
                  <a14:compatExt spid="_x0000_s1867"/>
                </a:ext>
                <a:ext uri="{FF2B5EF4-FFF2-40B4-BE49-F238E27FC236}">
                  <a16:creationId xmlns:a16="http://schemas.microsoft.com/office/drawing/2014/main" id="{00000000-0008-0000-0000-00004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421</xdr:row>
          <xdr:rowOff>114300</xdr:rowOff>
        </xdr:from>
        <xdr:to>
          <xdr:col>11</xdr:col>
          <xdr:colOff>469900</xdr:colOff>
          <xdr:row>421</xdr:row>
          <xdr:rowOff>330200</xdr:rowOff>
        </xdr:to>
        <xdr:sp macro="" textlink="">
          <xdr:nvSpPr>
            <xdr:cNvPr id="1868" name="Check Box 844" hidden="1">
              <a:extLst>
                <a:ext uri="{63B3BB69-23CF-44E3-9099-C40C66FF867C}">
                  <a14:compatExt spid="_x0000_s1868"/>
                </a:ext>
                <a:ext uri="{FF2B5EF4-FFF2-40B4-BE49-F238E27FC236}">
                  <a16:creationId xmlns:a16="http://schemas.microsoft.com/office/drawing/2014/main" id="{00000000-0008-0000-0000-00004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422</xdr:row>
          <xdr:rowOff>114300</xdr:rowOff>
        </xdr:from>
        <xdr:to>
          <xdr:col>11</xdr:col>
          <xdr:colOff>469900</xdr:colOff>
          <xdr:row>422</xdr:row>
          <xdr:rowOff>330200</xdr:rowOff>
        </xdr:to>
        <xdr:sp macro="" textlink="">
          <xdr:nvSpPr>
            <xdr:cNvPr id="1869" name="Check Box 845" hidden="1">
              <a:extLst>
                <a:ext uri="{63B3BB69-23CF-44E3-9099-C40C66FF867C}">
                  <a14:compatExt spid="_x0000_s1869"/>
                </a:ext>
                <a:ext uri="{FF2B5EF4-FFF2-40B4-BE49-F238E27FC236}">
                  <a16:creationId xmlns:a16="http://schemas.microsoft.com/office/drawing/2014/main" id="{00000000-0008-0000-0000-00004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423</xdr:row>
          <xdr:rowOff>114300</xdr:rowOff>
        </xdr:from>
        <xdr:to>
          <xdr:col>11</xdr:col>
          <xdr:colOff>469900</xdr:colOff>
          <xdr:row>423</xdr:row>
          <xdr:rowOff>330200</xdr:rowOff>
        </xdr:to>
        <xdr:sp macro="" textlink="">
          <xdr:nvSpPr>
            <xdr:cNvPr id="1870" name="Check Box 846" hidden="1">
              <a:extLst>
                <a:ext uri="{63B3BB69-23CF-44E3-9099-C40C66FF867C}">
                  <a14:compatExt spid="_x0000_s1870"/>
                </a:ext>
                <a:ext uri="{FF2B5EF4-FFF2-40B4-BE49-F238E27FC236}">
                  <a16:creationId xmlns:a16="http://schemas.microsoft.com/office/drawing/2014/main" id="{00000000-0008-0000-0000-00004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424</xdr:row>
          <xdr:rowOff>114300</xdr:rowOff>
        </xdr:from>
        <xdr:to>
          <xdr:col>11</xdr:col>
          <xdr:colOff>469900</xdr:colOff>
          <xdr:row>424</xdr:row>
          <xdr:rowOff>330200</xdr:rowOff>
        </xdr:to>
        <xdr:sp macro="" textlink="">
          <xdr:nvSpPr>
            <xdr:cNvPr id="1871" name="Check Box 847" hidden="1">
              <a:extLst>
                <a:ext uri="{63B3BB69-23CF-44E3-9099-C40C66FF867C}">
                  <a14:compatExt spid="_x0000_s1871"/>
                </a:ext>
                <a:ext uri="{FF2B5EF4-FFF2-40B4-BE49-F238E27FC236}">
                  <a16:creationId xmlns:a16="http://schemas.microsoft.com/office/drawing/2014/main" id="{00000000-0008-0000-0000-00004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425</xdr:row>
          <xdr:rowOff>114300</xdr:rowOff>
        </xdr:from>
        <xdr:to>
          <xdr:col>11</xdr:col>
          <xdr:colOff>469900</xdr:colOff>
          <xdr:row>425</xdr:row>
          <xdr:rowOff>330200</xdr:rowOff>
        </xdr:to>
        <xdr:sp macro="" textlink="">
          <xdr:nvSpPr>
            <xdr:cNvPr id="1872" name="Check Box 848" hidden="1">
              <a:extLst>
                <a:ext uri="{63B3BB69-23CF-44E3-9099-C40C66FF867C}">
                  <a14:compatExt spid="_x0000_s1872"/>
                </a:ext>
                <a:ext uri="{FF2B5EF4-FFF2-40B4-BE49-F238E27FC236}">
                  <a16:creationId xmlns:a16="http://schemas.microsoft.com/office/drawing/2014/main" id="{00000000-0008-0000-0000-00005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428</xdr:row>
          <xdr:rowOff>114300</xdr:rowOff>
        </xdr:from>
        <xdr:to>
          <xdr:col>11</xdr:col>
          <xdr:colOff>469900</xdr:colOff>
          <xdr:row>428</xdr:row>
          <xdr:rowOff>330200</xdr:rowOff>
        </xdr:to>
        <xdr:sp macro="" textlink="">
          <xdr:nvSpPr>
            <xdr:cNvPr id="1873" name="Check Box 849" hidden="1">
              <a:extLst>
                <a:ext uri="{63B3BB69-23CF-44E3-9099-C40C66FF867C}">
                  <a14:compatExt spid="_x0000_s1873"/>
                </a:ext>
                <a:ext uri="{FF2B5EF4-FFF2-40B4-BE49-F238E27FC236}">
                  <a16:creationId xmlns:a16="http://schemas.microsoft.com/office/drawing/2014/main" id="{00000000-0008-0000-0000-00005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429</xdr:row>
          <xdr:rowOff>114300</xdr:rowOff>
        </xdr:from>
        <xdr:to>
          <xdr:col>11</xdr:col>
          <xdr:colOff>469900</xdr:colOff>
          <xdr:row>429</xdr:row>
          <xdr:rowOff>330200</xdr:rowOff>
        </xdr:to>
        <xdr:sp macro="" textlink="">
          <xdr:nvSpPr>
            <xdr:cNvPr id="1874" name="Check Box 850" hidden="1">
              <a:extLst>
                <a:ext uri="{63B3BB69-23CF-44E3-9099-C40C66FF867C}">
                  <a14:compatExt spid="_x0000_s1874"/>
                </a:ext>
                <a:ext uri="{FF2B5EF4-FFF2-40B4-BE49-F238E27FC236}">
                  <a16:creationId xmlns:a16="http://schemas.microsoft.com/office/drawing/2014/main" id="{00000000-0008-0000-0000-00005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383</xdr:row>
          <xdr:rowOff>114300</xdr:rowOff>
        </xdr:from>
        <xdr:to>
          <xdr:col>13</xdr:col>
          <xdr:colOff>469900</xdr:colOff>
          <xdr:row>383</xdr:row>
          <xdr:rowOff>330200</xdr:rowOff>
        </xdr:to>
        <xdr:sp macro="" textlink="">
          <xdr:nvSpPr>
            <xdr:cNvPr id="1875" name="Check Box 851" hidden="1">
              <a:extLst>
                <a:ext uri="{63B3BB69-23CF-44E3-9099-C40C66FF867C}">
                  <a14:compatExt spid="_x0000_s1875"/>
                </a:ext>
                <a:ext uri="{FF2B5EF4-FFF2-40B4-BE49-F238E27FC236}">
                  <a16:creationId xmlns:a16="http://schemas.microsoft.com/office/drawing/2014/main" id="{00000000-0008-0000-0000-00005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384</xdr:row>
          <xdr:rowOff>114300</xdr:rowOff>
        </xdr:from>
        <xdr:to>
          <xdr:col>13</xdr:col>
          <xdr:colOff>469900</xdr:colOff>
          <xdr:row>384</xdr:row>
          <xdr:rowOff>330200</xdr:rowOff>
        </xdr:to>
        <xdr:sp macro="" textlink="">
          <xdr:nvSpPr>
            <xdr:cNvPr id="1876" name="Check Box 852" hidden="1">
              <a:extLst>
                <a:ext uri="{63B3BB69-23CF-44E3-9099-C40C66FF867C}">
                  <a14:compatExt spid="_x0000_s1876"/>
                </a:ext>
                <a:ext uri="{FF2B5EF4-FFF2-40B4-BE49-F238E27FC236}">
                  <a16:creationId xmlns:a16="http://schemas.microsoft.com/office/drawing/2014/main" id="{00000000-0008-0000-0000-00005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385</xdr:row>
          <xdr:rowOff>127000</xdr:rowOff>
        </xdr:from>
        <xdr:to>
          <xdr:col>13</xdr:col>
          <xdr:colOff>469900</xdr:colOff>
          <xdr:row>385</xdr:row>
          <xdr:rowOff>342900</xdr:rowOff>
        </xdr:to>
        <xdr:sp macro="" textlink="">
          <xdr:nvSpPr>
            <xdr:cNvPr id="1877" name="Check Box 853" hidden="1">
              <a:extLst>
                <a:ext uri="{63B3BB69-23CF-44E3-9099-C40C66FF867C}">
                  <a14:compatExt spid="_x0000_s1877"/>
                </a:ext>
                <a:ext uri="{FF2B5EF4-FFF2-40B4-BE49-F238E27FC236}">
                  <a16:creationId xmlns:a16="http://schemas.microsoft.com/office/drawing/2014/main" id="{00000000-0008-0000-0000-00005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386</xdr:row>
          <xdr:rowOff>114300</xdr:rowOff>
        </xdr:from>
        <xdr:to>
          <xdr:col>13</xdr:col>
          <xdr:colOff>469900</xdr:colOff>
          <xdr:row>386</xdr:row>
          <xdr:rowOff>330200</xdr:rowOff>
        </xdr:to>
        <xdr:sp macro="" textlink="">
          <xdr:nvSpPr>
            <xdr:cNvPr id="1878" name="Check Box 854" hidden="1">
              <a:extLst>
                <a:ext uri="{63B3BB69-23CF-44E3-9099-C40C66FF867C}">
                  <a14:compatExt spid="_x0000_s1878"/>
                </a:ext>
                <a:ext uri="{FF2B5EF4-FFF2-40B4-BE49-F238E27FC236}">
                  <a16:creationId xmlns:a16="http://schemas.microsoft.com/office/drawing/2014/main" id="{00000000-0008-0000-0000-00005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387</xdr:row>
          <xdr:rowOff>114300</xdr:rowOff>
        </xdr:from>
        <xdr:to>
          <xdr:col>13</xdr:col>
          <xdr:colOff>469900</xdr:colOff>
          <xdr:row>387</xdr:row>
          <xdr:rowOff>330200</xdr:rowOff>
        </xdr:to>
        <xdr:sp macro="" textlink="">
          <xdr:nvSpPr>
            <xdr:cNvPr id="1879" name="Check Box 855" hidden="1">
              <a:extLst>
                <a:ext uri="{63B3BB69-23CF-44E3-9099-C40C66FF867C}">
                  <a14:compatExt spid="_x0000_s1879"/>
                </a:ext>
                <a:ext uri="{FF2B5EF4-FFF2-40B4-BE49-F238E27FC236}">
                  <a16:creationId xmlns:a16="http://schemas.microsoft.com/office/drawing/2014/main" id="{00000000-0008-0000-0000-00005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388</xdr:row>
          <xdr:rowOff>114300</xdr:rowOff>
        </xdr:from>
        <xdr:to>
          <xdr:col>13</xdr:col>
          <xdr:colOff>469900</xdr:colOff>
          <xdr:row>388</xdr:row>
          <xdr:rowOff>330200</xdr:rowOff>
        </xdr:to>
        <xdr:sp macro="" textlink="">
          <xdr:nvSpPr>
            <xdr:cNvPr id="1880" name="Check Box 856" hidden="1">
              <a:extLst>
                <a:ext uri="{63B3BB69-23CF-44E3-9099-C40C66FF867C}">
                  <a14:compatExt spid="_x0000_s1880"/>
                </a:ext>
                <a:ext uri="{FF2B5EF4-FFF2-40B4-BE49-F238E27FC236}">
                  <a16:creationId xmlns:a16="http://schemas.microsoft.com/office/drawing/2014/main" id="{00000000-0008-0000-0000-00005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389</xdr:row>
          <xdr:rowOff>114300</xdr:rowOff>
        </xdr:from>
        <xdr:to>
          <xdr:col>13</xdr:col>
          <xdr:colOff>469900</xdr:colOff>
          <xdr:row>389</xdr:row>
          <xdr:rowOff>330200</xdr:rowOff>
        </xdr:to>
        <xdr:sp macro="" textlink="">
          <xdr:nvSpPr>
            <xdr:cNvPr id="1881" name="Check Box 857" hidden="1">
              <a:extLst>
                <a:ext uri="{63B3BB69-23CF-44E3-9099-C40C66FF867C}">
                  <a14:compatExt spid="_x0000_s1881"/>
                </a:ext>
                <a:ext uri="{FF2B5EF4-FFF2-40B4-BE49-F238E27FC236}">
                  <a16:creationId xmlns:a16="http://schemas.microsoft.com/office/drawing/2014/main" id="{00000000-0008-0000-0000-00005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390</xdr:row>
          <xdr:rowOff>114300</xdr:rowOff>
        </xdr:from>
        <xdr:to>
          <xdr:col>13</xdr:col>
          <xdr:colOff>469900</xdr:colOff>
          <xdr:row>390</xdr:row>
          <xdr:rowOff>330200</xdr:rowOff>
        </xdr:to>
        <xdr:sp macro="" textlink="">
          <xdr:nvSpPr>
            <xdr:cNvPr id="1882" name="Check Box 858" hidden="1">
              <a:extLst>
                <a:ext uri="{63B3BB69-23CF-44E3-9099-C40C66FF867C}">
                  <a14:compatExt spid="_x0000_s1882"/>
                </a:ext>
                <a:ext uri="{FF2B5EF4-FFF2-40B4-BE49-F238E27FC236}">
                  <a16:creationId xmlns:a16="http://schemas.microsoft.com/office/drawing/2014/main" id="{00000000-0008-0000-0000-00005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391</xdr:row>
          <xdr:rowOff>114300</xdr:rowOff>
        </xdr:from>
        <xdr:to>
          <xdr:col>13</xdr:col>
          <xdr:colOff>469900</xdr:colOff>
          <xdr:row>391</xdr:row>
          <xdr:rowOff>330200</xdr:rowOff>
        </xdr:to>
        <xdr:sp macro="" textlink="">
          <xdr:nvSpPr>
            <xdr:cNvPr id="1883" name="Check Box 859" hidden="1">
              <a:extLst>
                <a:ext uri="{63B3BB69-23CF-44E3-9099-C40C66FF867C}">
                  <a14:compatExt spid="_x0000_s1883"/>
                </a:ext>
                <a:ext uri="{FF2B5EF4-FFF2-40B4-BE49-F238E27FC236}">
                  <a16:creationId xmlns:a16="http://schemas.microsoft.com/office/drawing/2014/main" id="{00000000-0008-0000-0000-00005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392</xdr:row>
          <xdr:rowOff>114300</xdr:rowOff>
        </xdr:from>
        <xdr:to>
          <xdr:col>13</xdr:col>
          <xdr:colOff>469900</xdr:colOff>
          <xdr:row>392</xdr:row>
          <xdr:rowOff>330200</xdr:rowOff>
        </xdr:to>
        <xdr:sp macro="" textlink="">
          <xdr:nvSpPr>
            <xdr:cNvPr id="1884" name="Check Box 860" hidden="1">
              <a:extLst>
                <a:ext uri="{63B3BB69-23CF-44E3-9099-C40C66FF867C}">
                  <a14:compatExt spid="_x0000_s1884"/>
                </a:ext>
                <a:ext uri="{FF2B5EF4-FFF2-40B4-BE49-F238E27FC236}">
                  <a16:creationId xmlns:a16="http://schemas.microsoft.com/office/drawing/2014/main" id="{00000000-0008-0000-0000-00005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393</xdr:row>
          <xdr:rowOff>114300</xdr:rowOff>
        </xdr:from>
        <xdr:to>
          <xdr:col>13</xdr:col>
          <xdr:colOff>469900</xdr:colOff>
          <xdr:row>393</xdr:row>
          <xdr:rowOff>330200</xdr:rowOff>
        </xdr:to>
        <xdr:sp macro="" textlink="">
          <xdr:nvSpPr>
            <xdr:cNvPr id="1885" name="Check Box 861" hidden="1">
              <a:extLst>
                <a:ext uri="{63B3BB69-23CF-44E3-9099-C40C66FF867C}">
                  <a14:compatExt spid="_x0000_s1885"/>
                </a:ext>
                <a:ext uri="{FF2B5EF4-FFF2-40B4-BE49-F238E27FC236}">
                  <a16:creationId xmlns:a16="http://schemas.microsoft.com/office/drawing/2014/main" id="{00000000-0008-0000-0000-00005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394</xdr:row>
          <xdr:rowOff>114300</xdr:rowOff>
        </xdr:from>
        <xdr:to>
          <xdr:col>13</xdr:col>
          <xdr:colOff>469900</xdr:colOff>
          <xdr:row>394</xdr:row>
          <xdr:rowOff>330200</xdr:rowOff>
        </xdr:to>
        <xdr:sp macro="" textlink="">
          <xdr:nvSpPr>
            <xdr:cNvPr id="1886" name="Check Box 862" hidden="1">
              <a:extLst>
                <a:ext uri="{63B3BB69-23CF-44E3-9099-C40C66FF867C}">
                  <a14:compatExt spid="_x0000_s1886"/>
                </a:ext>
                <a:ext uri="{FF2B5EF4-FFF2-40B4-BE49-F238E27FC236}">
                  <a16:creationId xmlns:a16="http://schemas.microsoft.com/office/drawing/2014/main" id="{00000000-0008-0000-0000-00005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395</xdr:row>
          <xdr:rowOff>114300</xdr:rowOff>
        </xdr:from>
        <xdr:to>
          <xdr:col>13</xdr:col>
          <xdr:colOff>469900</xdr:colOff>
          <xdr:row>395</xdr:row>
          <xdr:rowOff>330200</xdr:rowOff>
        </xdr:to>
        <xdr:sp macro="" textlink="">
          <xdr:nvSpPr>
            <xdr:cNvPr id="1887" name="Check Box 863" hidden="1">
              <a:extLst>
                <a:ext uri="{63B3BB69-23CF-44E3-9099-C40C66FF867C}">
                  <a14:compatExt spid="_x0000_s1887"/>
                </a:ext>
                <a:ext uri="{FF2B5EF4-FFF2-40B4-BE49-F238E27FC236}">
                  <a16:creationId xmlns:a16="http://schemas.microsoft.com/office/drawing/2014/main" id="{00000000-0008-0000-0000-00005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396</xdr:row>
          <xdr:rowOff>114300</xdr:rowOff>
        </xdr:from>
        <xdr:to>
          <xdr:col>13</xdr:col>
          <xdr:colOff>469900</xdr:colOff>
          <xdr:row>396</xdr:row>
          <xdr:rowOff>330200</xdr:rowOff>
        </xdr:to>
        <xdr:sp macro="" textlink="">
          <xdr:nvSpPr>
            <xdr:cNvPr id="1888" name="Check Box 864" hidden="1">
              <a:extLst>
                <a:ext uri="{63B3BB69-23CF-44E3-9099-C40C66FF867C}">
                  <a14:compatExt spid="_x0000_s1888"/>
                </a:ext>
                <a:ext uri="{FF2B5EF4-FFF2-40B4-BE49-F238E27FC236}">
                  <a16:creationId xmlns:a16="http://schemas.microsoft.com/office/drawing/2014/main" id="{00000000-0008-0000-0000-00006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397</xdr:row>
          <xdr:rowOff>114300</xdr:rowOff>
        </xdr:from>
        <xdr:to>
          <xdr:col>13</xdr:col>
          <xdr:colOff>469900</xdr:colOff>
          <xdr:row>397</xdr:row>
          <xdr:rowOff>330200</xdr:rowOff>
        </xdr:to>
        <xdr:sp macro="" textlink="">
          <xdr:nvSpPr>
            <xdr:cNvPr id="1889" name="Check Box 865" hidden="1">
              <a:extLst>
                <a:ext uri="{63B3BB69-23CF-44E3-9099-C40C66FF867C}">
                  <a14:compatExt spid="_x0000_s1889"/>
                </a:ext>
                <a:ext uri="{FF2B5EF4-FFF2-40B4-BE49-F238E27FC236}">
                  <a16:creationId xmlns:a16="http://schemas.microsoft.com/office/drawing/2014/main" id="{00000000-0008-0000-0000-00006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398</xdr:row>
          <xdr:rowOff>114300</xdr:rowOff>
        </xdr:from>
        <xdr:to>
          <xdr:col>13</xdr:col>
          <xdr:colOff>469900</xdr:colOff>
          <xdr:row>398</xdr:row>
          <xdr:rowOff>330200</xdr:rowOff>
        </xdr:to>
        <xdr:sp macro="" textlink="">
          <xdr:nvSpPr>
            <xdr:cNvPr id="1890" name="Check Box 866" hidden="1">
              <a:extLst>
                <a:ext uri="{63B3BB69-23CF-44E3-9099-C40C66FF867C}">
                  <a14:compatExt spid="_x0000_s1890"/>
                </a:ext>
                <a:ext uri="{FF2B5EF4-FFF2-40B4-BE49-F238E27FC236}">
                  <a16:creationId xmlns:a16="http://schemas.microsoft.com/office/drawing/2014/main" id="{00000000-0008-0000-0000-00006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399</xdr:row>
          <xdr:rowOff>114300</xdr:rowOff>
        </xdr:from>
        <xdr:to>
          <xdr:col>13</xdr:col>
          <xdr:colOff>469900</xdr:colOff>
          <xdr:row>399</xdr:row>
          <xdr:rowOff>330200</xdr:rowOff>
        </xdr:to>
        <xdr:sp macro="" textlink="">
          <xdr:nvSpPr>
            <xdr:cNvPr id="1891" name="Check Box 867" hidden="1">
              <a:extLst>
                <a:ext uri="{63B3BB69-23CF-44E3-9099-C40C66FF867C}">
                  <a14:compatExt spid="_x0000_s1891"/>
                </a:ext>
                <a:ext uri="{FF2B5EF4-FFF2-40B4-BE49-F238E27FC236}">
                  <a16:creationId xmlns:a16="http://schemas.microsoft.com/office/drawing/2014/main" id="{00000000-0008-0000-0000-00006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400</xdr:row>
          <xdr:rowOff>114300</xdr:rowOff>
        </xdr:from>
        <xdr:to>
          <xdr:col>13</xdr:col>
          <xdr:colOff>469900</xdr:colOff>
          <xdr:row>400</xdr:row>
          <xdr:rowOff>330200</xdr:rowOff>
        </xdr:to>
        <xdr:sp macro="" textlink="">
          <xdr:nvSpPr>
            <xdr:cNvPr id="1892" name="Check Box 868" hidden="1">
              <a:extLst>
                <a:ext uri="{63B3BB69-23CF-44E3-9099-C40C66FF867C}">
                  <a14:compatExt spid="_x0000_s1892"/>
                </a:ext>
                <a:ext uri="{FF2B5EF4-FFF2-40B4-BE49-F238E27FC236}">
                  <a16:creationId xmlns:a16="http://schemas.microsoft.com/office/drawing/2014/main" id="{00000000-0008-0000-0000-00006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401</xdr:row>
          <xdr:rowOff>114300</xdr:rowOff>
        </xdr:from>
        <xdr:to>
          <xdr:col>13</xdr:col>
          <xdr:colOff>469900</xdr:colOff>
          <xdr:row>401</xdr:row>
          <xdr:rowOff>330200</xdr:rowOff>
        </xdr:to>
        <xdr:sp macro="" textlink="">
          <xdr:nvSpPr>
            <xdr:cNvPr id="1893" name="Check Box 869" hidden="1">
              <a:extLst>
                <a:ext uri="{63B3BB69-23CF-44E3-9099-C40C66FF867C}">
                  <a14:compatExt spid="_x0000_s1893"/>
                </a:ext>
                <a:ext uri="{FF2B5EF4-FFF2-40B4-BE49-F238E27FC236}">
                  <a16:creationId xmlns:a16="http://schemas.microsoft.com/office/drawing/2014/main" id="{00000000-0008-0000-0000-00006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402</xdr:row>
          <xdr:rowOff>114300</xdr:rowOff>
        </xdr:from>
        <xdr:to>
          <xdr:col>13</xdr:col>
          <xdr:colOff>469900</xdr:colOff>
          <xdr:row>402</xdr:row>
          <xdr:rowOff>330200</xdr:rowOff>
        </xdr:to>
        <xdr:sp macro="" textlink="">
          <xdr:nvSpPr>
            <xdr:cNvPr id="1894" name="Check Box 870" hidden="1">
              <a:extLst>
                <a:ext uri="{63B3BB69-23CF-44E3-9099-C40C66FF867C}">
                  <a14:compatExt spid="_x0000_s1894"/>
                </a:ext>
                <a:ext uri="{FF2B5EF4-FFF2-40B4-BE49-F238E27FC236}">
                  <a16:creationId xmlns:a16="http://schemas.microsoft.com/office/drawing/2014/main" id="{00000000-0008-0000-0000-00006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403</xdr:row>
          <xdr:rowOff>114300</xdr:rowOff>
        </xdr:from>
        <xdr:to>
          <xdr:col>13</xdr:col>
          <xdr:colOff>469900</xdr:colOff>
          <xdr:row>403</xdr:row>
          <xdr:rowOff>330200</xdr:rowOff>
        </xdr:to>
        <xdr:sp macro="" textlink="">
          <xdr:nvSpPr>
            <xdr:cNvPr id="1895" name="Check Box 871" hidden="1">
              <a:extLst>
                <a:ext uri="{63B3BB69-23CF-44E3-9099-C40C66FF867C}">
                  <a14:compatExt spid="_x0000_s1895"/>
                </a:ext>
                <a:ext uri="{FF2B5EF4-FFF2-40B4-BE49-F238E27FC236}">
                  <a16:creationId xmlns:a16="http://schemas.microsoft.com/office/drawing/2014/main" id="{00000000-0008-0000-0000-00006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404</xdr:row>
          <xdr:rowOff>114300</xdr:rowOff>
        </xdr:from>
        <xdr:to>
          <xdr:col>13</xdr:col>
          <xdr:colOff>469900</xdr:colOff>
          <xdr:row>404</xdr:row>
          <xdr:rowOff>330200</xdr:rowOff>
        </xdr:to>
        <xdr:sp macro="" textlink="">
          <xdr:nvSpPr>
            <xdr:cNvPr id="1896" name="Check Box 872" hidden="1">
              <a:extLst>
                <a:ext uri="{63B3BB69-23CF-44E3-9099-C40C66FF867C}">
                  <a14:compatExt spid="_x0000_s1896"/>
                </a:ext>
                <a:ext uri="{FF2B5EF4-FFF2-40B4-BE49-F238E27FC236}">
                  <a16:creationId xmlns:a16="http://schemas.microsoft.com/office/drawing/2014/main" id="{00000000-0008-0000-0000-00006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405</xdr:row>
          <xdr:rowOff>114300</xdr:rowOff>
        </xdr:from>
        <xdr:to>
          <xdr:col>13</xdr:col>
          <xdr:colOff>469900</xdr:colOff>
          <xdr:row>405</xdr:row>
          <xdr:rowOff>330200</xdr:rowOff>
        </xdr:to>
        <xdr:sp macro="" textlink="">
          <xdr:nvSpPr>
            <xdr:cNvPr id="1897" name="Check Box 873" hidden="1">
              <a:extLst>
                <a:ext uri="{63B3BB69-23CF-44E3-9099-C40C66FF867C}">
                  <a14:compatExt spid="_x0000_s1897"/>
                </a:ext>
                <a:ext uri="{FF2B5EF4-FFF2-40B4-BE49-F238E27FC236}">
                  <a16:creationId xmlns:a16="http://schemas.microsoft.com/office/drawing/2014/main" id="{00000000-0008-0000-0000-00006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406</xdr:row>
          <xdr:rowOff>114300</xdr:rowOff>
        </xdr:from>
        <xdr:to>
          <xdr:col>13</xdr:col>
          <xdr:colOff>469900</xdr:colOff>
          <xdr:row>406</xdr:row>
          <xdr:rowOff>330200</xdr:rowOff>
        </xdr:to>
        <xdr:sp macro="" textlink="">
          <xdr:nvSpPr>
            <xdr:cNvPr id="1898" name="Check Box 874" hidden="1">
              <a:extLst>
                <a:ext uri="{63B3BB69-23CF-44E3-9099-C40C66FF867C}">
                  <a14:compatExt spid="_x0000_s1898"/>
                </a:ext>
                <a:ext uri="{FF2B5EF4-FFF2-40B4-BE49-F238E27FC236}">
                  <a16:creationId xmlns:a16="http://schemas.microsoft.com/office/drawing/2014/main" id="{00000000-0008-0000-0000-00006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407</xdr:row>
          <xdr:rowOff>114300</xdr:rowOff>
        </xdr:from>
        <xdr:to>
          <xdr:col>13</xdr:col>
          <xdr:colOff>469900</xdr:colOff>
          <xdr:row>407</xdr:row>
          <xdr:rowOff>330200</xdr:rowOff>
        </xdr:to>
        <xdr:sp macro="" textlink="">
          <xdr:nvSpPr>
            <xdr:cNvPr id="1899" name="Check Box 875" hidden="1">
              <a:extLst>
                <a:ext uri="{63B3BB69-23CF-44E3-9099-C40C66FF867C}">
                  <a14:compatExt spid="_x0000_s1899"/>
                </a:ext>
                <a:ext uri="{FF2B5EF4-FFF2-40B4-BE49-F238E27FC236}">
                  <a16:creationId xmlns:a16="http://schemas.microsoft.com/office/drawing/2014/main" id="{00000000-0008-0000-0000-00006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408</xdr:row>
          <xdr:rowOff>114300</xdr:rowOff>
        </xdr:from>
        <xdr:to>
          <xdr:col>13</xdr:col>
          <xdr:colOff>469900</xdr:colOff>
          <xdr:row>408</xdr:row>
          <xdr:rowOff>330200</xdr:rowOff>
        </xdr:to>
        <xdr:sp macro="" textlink="">
          <xdr:nvSpPr>
            <xdr:cNvPr id="1900" name="Check Box 876" hidden="1">
              <a:extLst>
                <a:ext uri="{63B3BB69-23CF-44E3-9099-C40C66FF867C}">
                  <a14:compatExt spid="_x0000_s1900"/>
                </a:ext>
                <a:ext uri="{FF2B5EF4-FFF2-40B4-BE49-F238E27FC236}">
                  <a16:creationId xmlns:a16="http://schemas.microsoft.com/office/drawing/2014/main" id="{00000000-0008-0000-0000-00006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409</xdr:row>
          <xdr:rowOff>114300</xdr:rowOff>
        </xdr:from>
        <xdr:to>
          <xdr:col>13</xdr:col>
          <xdr:colOff>469900</xdr:colOff>
          <xdr:row>409</xdr:row>
          <xdr:rowOff>330200</xdr:rowOff>
        </xdr:to>
        <xdr:sp macro="" textlink="">
          <xdr:nvSpPr>
            <xdr:cNvPr id="1901" name="Check Box 877" hidden="1">
              <a:extLst>
                <a:ext uri="{63B3BB69-23CF-44E3-9099-C40C66FF867C}">
                  <a14:compatExt spid="_x0000_s1901"/>
                </a:ext>
                <a:ext uri="{FF2B5EF4-FFF2-40B4-BE49-F238E27FC236}">
                  <a16:creationId xmlns:a16="http://schemas.microsoft.com/office/drawing/2014/main" id="{00000000-0008-0000-0000-00006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410</xdr:row>
          <xdr:rowOff>114300</xdr:rowOff>
        </xdr:from>
        <xdr:to>
          <xdr:col>13</xdr:col>
          <xdr:colOff>469900</xdr:colOff>
          <xdr:row>410</xdr:row>
          <xdr:rowOff>330200</xdr:rowOff>
        </xdr:to>
        <xdr:sp macro="" textlink="">
          <xdr:nvSpPr>
            <xdr:cNvPr id="1902" name="Check Box 878" hidden="1">
              <a:extLst>
                <a:ext uri="{63B3BB69-23CF-44E3-9099-C40C66FF867C}">
                  <a14:compatExt spid="_x0000_s1902"/>
                </a:ext>
                <a:ext uri="{FF2B5EF4-FFF2-40B4-BE49-F238E27FC236}">
                  <a16:creationId xmlns:a16="http://schemas.microsoft.com/office/drawing/2014/main" id="{00000000-0008-0000-0000-00006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411</xdr:row>
          <xdr:rowOff>114300</xdr:rowOff>
        </xdr:from>
        <xdr:to>
          <xdr:col>13</xdr:col>
          <xdr:colOff>469900</xdr:colOff>
          <xdr:row>411</xdr:row>
          <xdr:rowOff>330200</xdr:rowOff>
        </xdr:to>
        <xdr:sp macro="" textlink="">
          <xdr:nvSpPr>
            <xdr:cNvPr id="1903" name="Check Box 879" hidden="1">
              <a:extLst>
                <a:ext uri="{63B3BB69-23CF-44E3-9099-C40C66FF867C}">
                  <a14:compatExt spid="_x0000_s1903"/>
                </a:ext>
                <a:ext uri="{FF2B5EF4-FFF2-40B4-BE49-F238E27FC236}">
                  <a16:creationId xmlns:a16="http://schemas.microsoft.com/office/drawing/2014/main" id="{00000000-0008-0000-0000-00006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412</xdr:row>
          <xdr:rowOff>114300</xdr:rowOff>
        </xdr:from>
        <xdr:to>
          <xdr:col>13</xdr:col>
          <xdr:colOff>469900</xdr:colOff>
          <xdr:row>412</xdr:row>
          <xdr:rowOff>330200</xdr:rowOff>
        </xdr:to>
        <xdr:sp macro="" textlink="">
          <xdr:nvSpPr>
            <xdr:cNvPr id="1904" name="Check Box 880" hidden="1">
              <a:extLst>
                <a:ext uri="{63B3BB69-23CF-44E3-9099-C40C66FF867C}">
                  <a14:compatExt spid="_x0000_s1904"/>
                </a:ext>
                <a:ext uri="{FF2B5EF4-FFF2-40B4-BE49-F238E27FC236}">
                  <a16:creationId xmlns:a16="http://schemas.microsoft.com/office/drawing/2014/main" id="{00000000-0008-0000-0000-00007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413</xdr:row>
          <xdr:rowOff>114300</xdr:rowOff>
        </xdr:from>
        <xdr:to>
          <xdr:col>13</xdr:col>
          <xdr:colOff>469900</xdr:colOff>
          <xdr:row>413</xdr:row>
          <xdr:rowOff>330200</xdr:rowOff>
        </xdr:to>
        <xdr:sp macro="" textlink="">
          <xdr:nvSpPr>
            <xdr:cNvPr id="1905" name="Check Box 881" hidden="1">
              <a:extLst>
                <a:ext uri="{63B3BB69-23CF-44E3-9099-C40C66FF867C}">
                  <a14:compatExt spid="_x0000_s1905"/>
                </a:ext>
                <a:ext uri="{FF2B5EF4-FFF2-40B4-BE49-F238E27FC236}">
                  <a16:creationId xmlns:a16="http://schemas.microsoft.com/office/drawing/2014/main" id="{00000000-0008-0000-0000-00007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414</xdr:row>
          <xdr:rowOff>114300</xdr:rowOff>
        </xdr:from>
        <xdr:to>
          <xdr:col>13</xdr:col>
          <xdr:colOff>469900</xdr:colOff>
          <xdr:row>414</xdr:row>
          <xdr:rowOff>330200</xdr:rowOff>
        </xdr:to>
        <xdr:sp macro="" textlink="">
          <xdr:nvSpPr>
            <xdr:cNvPr id="1906" name="Check Box 882" hidden="1">
              <a:extLst>
                <a:ext uri="{63B3BB69-23CF-44E3-9099-C40C66FF867C}">
                  <a14:compatExt spid="_x0000_s1906"/>
                </a:ext>
                <a:ext uri="{FF2B5EF4-FFF2-40B4-BE49-F238E27FC236}">
                  <a16:creationId xmlns:a16="http://schemas.microsoft.com/office/drawing/2014/main" id="{00000000-0008-0000-0000-00007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415</xdr:row>
          <xdr:rowOff>114300</xdr:rowOff>
        </xdr:from>
        <xdr:to>
          <xdr:col>13</xdr:col>
          <xdr:colOff>469900</xdr:colOff>
          <xdr:row>415</xdr:row>
          <xdr:rowOff>330200</xdr:rowOff>
        </xdr:to>
        <xdr:sp macro="" textlink="">
          <xdr:nvSpPr>
            <xdr:cNvPr id="1907" name="Check Box 883" hidden="1">
              <a:extLst>
                <a:ext uri="{63B3BB69-23CF-44E3-9099-C40C66FF867C}">
                  <a14:compatExt spid="_x0000_s1907"/>
                </a:ext>
                <a:ext uri="{FF2B5EF4-FFF2-40B4-BE49-F238E27FC236}">
                  <a16:creationId xmlns:a16="http://schemas.microsoft.com/office/drawing/2014/main" id="{00000000-0008-0000-0000-00007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416</xdr:row>
          <xdr:rowOff>114300</xdr:rowOff>
        </xdr:from>
        <xdr:to>
          <xdr:col>13</xdr:col>
          <xdr:colOff>469900</xdr:colOff>
          <xdr:row>416</xdr:row>
          <xdr:rowOff>330200</xdr:rowOff>
        </xdr:to>
        <xdr:sp macro="" textlink="">
          <xdr:nvSpPr>
            <xdr:cNvPr id="1908" name="Check Box 884" hidden="1">
              <a:extLst>
                <a:ext uri="{63B3BB69-23CF-44E3-9099-C40C66FF867C}">
                  <a14:compatExt spid="_x0000_s1908"/>
                </a:ext>
                <a:ext uri="{FF2B5EF4-FFF2-40B4-BE49-F238E27FC236}">
                  <a16:creationId xmlns:a16="http://schemas.microsoft.com/office/drawing/2014/main" id="{00000000-0008-0000-0000-00007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417</xdr:row>
          <xdr:rowOff>114300</xdr:rowOff>
        </xdr:from>
        <xdr:to>
          <xdr:col>13</xdr:col>
          <xdr:colOff>469900</xdr:colOff>
          <xdr:row>417</xdr:row>
          <xdr:rowOff>330200</xdr:rowOff>
        </xdr:to>
        <xdr:sp macro="" textlink="">
          <xdr:nvSpPr>
            <xdr:cNvPr id="1909" name="Check Box 885" hidden="1">
              <a:extLst>
                <a:ext uri="{63B3BB69-23CF-44E3-9099-C40C66FF867C}">
                  <a14:compatExt spid="_x0000_s1909"/>
                </a:ext>
                <a:ext uri="{FF2B5EF4-FFF2-40B4-BE49-F238E27FC236}">
                  <a16:creationId xmlns:a16="http://schemas.microsoft.com/office/drawing/2014/main" id="{00000000-0008-0000-0000-00007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418</xdr:row>
          <xdr:rowOff>114300</xdr:rowOff>
        </xdr:from>
        <xdr:to>
          <xdr:col>13</xdr:col>
          <xdr:colOff>469900</xdr:colOff>
          <xdr:row>418</xdr:row>
          <xdr:rowOff>330200</xdr:rowOff>
        </xdr:to>
        <xdr:sp macro="" textlink="">
          <xdr:nvSpPr>
            <xdr:cNvPr id="1910" name="Check Box 886" hidden="1">
              <a:extLst>
                <a:ext uri="{63B3BB69-23CF-44E3-9099-C40C66FF867C}">
                  <a14:compatExt spid="_x0000_s1910"/>
                </a:ext>
                <a:ext uri="{FF2B5EF4-FFF2-40B4-BE49-F238E27FC236}">
                  <a16:creationId xmlns:a16="http://schemas.microsoft.com/office/drawing/2014/main" id="{00000000-0008-0000-0000-00007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419</xdr:row>
          <xdr:rowOff>114300</xdr:rowOff>
        </xdr:from>
        <xdr:to>
          <xdr:col>13</xdr:col>
          <xdr:colOff>469900</xdr:colOff>
          <xdr:row>419</xdr:row>
          <xdr:rowOff>330200</xdr:rowOff>
        </xdr:to>
        <xdr:sp macro="" textlink="">
          <xdr:nvSpPr>
            <xdr:cNvPr id="1911" name="Check Box 887" hidden="1">
              <a:extLst>
                <a:ext uri="{63B3BB69-23CF-44E3-9099-C40C66FF867C}">
                  <a14:compatExt spid="_x0000_s1911"/>
                </a:ext>
                <a:ext uri="{FF2B5EF4-FFF2-40B4-BE49-F238E27FC236}">
                  <a16:creationId xmlns:a16="http://schemas.microsoft.com/office/drawing/2014/main" id="{00000000-0008-0000-0000-00007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420</xdr:row>
          <xdr:rowOff>114300</xdr:rowOff>
        </xdr:from>
        <xdr:to>
          <xdr:col>13</xdr:col>
          <xdr:colOff>469900</xdr:colOff>
          <xdr:row>420</xdr:row>
          <xdr:rowOff>330200</xdr:rowOff>
        </xdr:to>
        <xdr:sp macro="" textlink="">
          <xdr:nvSpPr>
            <xdr:cNvPr id="1912" name="Check Box 888" hidden="1">
              <a:extLst>
                <a:ext uri="{63B3BB69-23CF-44E3-9099-C40C66FF867C}">
                  <a14:compatExt spid="_x0000_s1912"/>
                </a:ext>
                <a:ext uri="{FF2B5EF4-FFF2-40B4-BE49-F238E27FC236}">
                  <a16:creationId xmlns:a16="http://schemas.microsoft.com/office/drawing/2014/main" id="{00000000-0008-0000-0000-00007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421</xdr:row>
          <xdr:rowOff>114300</xdr:rowOff>
        </xdr:from>
        <xdr:to>
          <xdr:col>13</xdr:col>
          <xdr:colOff>469900</xdr:colOff>
          <xdr:row>421</xdr:row>
          <xdr:rowOff>330200</xdr:rowOff>
        </xdr:to>
        <xdr:sp macro="" textlink="">
          <xdr:nvSpPr>
            <xdr:cNvPr id="1913" name="Check Box 889" hidden="1">
              <a:extLst>
                <a:ext uri="{63B3BB69-23CF-44E3-9099-C40C66FF867C}">
                  <a14:compatExt spid="_x0000_s1913"/>
                </a:ext>
                <a:ext uri="{FF2B5EF4-FFF2-40B4-BE49-F238E27FC236}">
                  <a16:creationId xmlns:a16="http://schemas.microsoft.com/office/drawing/2014/main" id="{00000000-0008-0000-0000-00007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422</xdr:row>
          <xdr:rowOff>114300</xdr:rowOff>
        </xdr:from>
        <xdr:to>
          <xdr:col>13</xdr:col>
          <xdr:colOff>469900</xdr:colOff>
          <xdr:row>422</xdr:row>
          <xdr:rowOff>330200</xdr:rowOff>
        </xdr:to>
        <xdr:sp macro="" textlink="">
          <xdr:nvSpPr>
            <xdr:cNvPr id="1914" name="Check Box 890" hidden="1">
              <a:extLst>
                <a:ext uri="{63B3BB69-23CF-44E3-9099-C40C66FF867C}">
                  <a14:compatExt spid="_x0000_s1914"/>
                </a:ext>
                <a:ext uri="{FF2B5EF4-FFF2-40B4-BE49-F238E27FC236}">
                  <a16:creationId xmlns:a16="http://schemas.microsoft.com/office/drawing/2014/main" id="{00000000-0008-0000-0000-00007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423</xdr:row>
          <xdr:rowOff>114300</xdr:rowOff>
        </xdr:from>
        <xdr:to>
          <xdr:col>13</xdr:col>
          <xdr:colOff>469900</xdr:colOff>
          <xdr:row>423</xdr:row>
          <xdr:rowOff>330200</xdr:rowOff>
        </xdr:to>
        <xdr:sp macro="" textlink="">
          <xdr:nvSpPr>
            <xdr:cNvPr id="1915" name="Check Box 891" hidden="1">
              <a:extLst>
                <a:ext uri="{63B3BB69-23CF-44E3-9099-C40C66FF867C}">
                  <a14:compatExt spid="_x0000_s1915"/>
                </a:ext>
                <a:ext uri="{FF2B5EF4-FFF2-40B4-BE49-F238E27FC236}">
                  <a16:creationId xmlns:a16="http://schemas.microsoft.com/office/drawing/2014/main" id="{00000000-0008-0000-0000-00007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424</xdr:row>
          <xdr:rowOff>114300</xdr:rowOff>
        </xdr:from>
        <xdr:to>
          <xdr:col>13</xdr:col>
          <xdr:colOff>469900</xdr:colOff>
          <xdr:row>424</xdr:row>
          <xdr:rowOff>330200</xdr:rowOff>
        </xdr:to>
        <xdr:sp macro="" textlink="">
          <xdr:nvSpPr>
            <xdr:cNvPr id="1916" name="Check Box 892" hidden="1">
              <a:extLst>
                <a:ext uri="{63B3BB69-23CF-44E3-9099-C40C66FF867C}">
                  <a14:compatExt spid="_x0000_s1916"/>
                </a:ext>
                <a:ext uri="{FF2B5EF4-FFF2-40B4-BE49-F238E27FC236}">
                  <a16:creationId xmlns:a16="http://schemas.microsoft.com/office/drawing/2014/main" id="{00000000-0008-0000-0000-00007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425</xdr:row>
          <xdr:rowOff>114300</xdr:rowOff>
        </xdr:from>
        <xdr:to>
          <xdr:col>13</xdr:col>
          <xdr:colOff>469900</xdr:colOff>
          <xdr:row>425</xdr:row>
          <xdr:rowOff>330200</xdr:rowOff>
        </xdr:to>
        <xdr:sp macro="" textlink="">
          <xdr:nvSpPr>
            <xdr:cNvPr id="1917" name="Check Box 893" hidden="1">
              <a:extLst>
                <a:ext uri="{63B3BB69-23CF-44E3-9099-C40C66FF867C}">
                  <a14:compatExt spid="_x0000_s1917"/>
                </a:ext>
                <a:ext uri="{FF2B5EF4-FFF2-40B4-BE49-F238E27FC236}">
                  <a16:creationId xmlns:a16="http://schemas.microsoft.com/office/drawing/2014/main" id="{00000000-0008-0000-0000-00007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428</xdr:row>
          <xdr:rowOff>114300</xdr:rowOff>
        </xdr:from>
        <xdr:to>
          <xdr:col>13</xdr:col>
          <xdr:colOff>469900</xdr:colOff>
          <xdr:row>428</xdr:row>
          <xdr:rowOff>330200</xdr:rowOff>
        </xdr:to>
        <xdr:sp macro="" textlink="">
          <xdr:nvSpPr>
            <xdr:cNvPr id="1918" name="Check Box 894" hidden="1">
              <a:extLst>
                <a:ext uri="{63B3BB69-23CF-44E3-9099-C40C66FF867C}">
                  <a14:compatExt spid="_x0000_s1918"/>
                </a:ext>
                <a:ext uri="{FF2B5EF4-FFF2-40B4-BE49-F238E27FC236}">
                  <a16:creationId xmlns:a16="http://schemas.microsoft.com/office/drawing/2014/main" id="{00000000-0008-0000-0000-00007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429</xdr:row>
          <xdr:rowOff>114300</xdr:rowOff>
        </xdr:from>
        <xdr:to>
          <xdr:col>13</xdr:col>
          <xdr:colOff>469900</xdr:colOff>
          <xdr:row>429</xdr:row>
          <xdr:rowOff>330200</xdr:rowOff>
        </xdr:to>
        <xdr:sp macro="" textlink="">
          <xdr:nvSpPr>
            <xdr:cNvPr id="1919" name="Check Box 895" hidden="1">
              <a:extLst>
                <a:ext uri="{63B3BB69-23CF-44E3-9099-C40C66FF867C}">
                  <a14:compatExt spid="_x0000_s1919"/>
                </a:ext>
                <a:ext uri="{FF2B5EF4-FFF2-40B4-BE49-F238E27FC236}">
                  <a16:creationId xmlns:a16="http://schemas.microsoft.com/office/drawing/2014/main" id="{00000000-0008-0000-0000-00007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426</xdr:row>
          <xdr:rowOff>114300</xdr:rowOff>
        </xdr:from>
        <xdr:to>
          <xdr:col>11</xdr:col>
          <xdr:colOff>482600</xdr:colOff>
          <xdr:row>426</xdr:row>
          <xdr:rowOff>330200</xdr:rowOff>
        </xdr:to>
        <xdr:sp macro="" textlink="">
          <xdr:nvSpPr>
            <xdr:cNvPr id="1920" name="Check Box 896" hidden="1">
              <a:extLst>
                <a:ext uri="{63B3BB69-23CF-44E3-9099-C40C66FF867C}">
                  <a14:compatExt spid="_x0000_s1920"/>
                </a:ext>
                <a:ext uri="{FF2B5EF4-FFF2-40B4-BE49-F238E27FC236}">
                  <a16:creationId xmlns:a16="http://schemas.microsoft.com/office/drawing/2014/main" id="{00000000-0008-0000-0000-00008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427</xdr:row>
          <xdr:rowOff>114300</xdr:rowOff>
        </xdr:from>
        <xdr:to>
          <xdr:col>11</xdr:col>
          <xdr:colOff>482600</xdr:colOff>
          <xdr:row>427</xdr:row>
          <xdr:rowOff>330200</xdr:rowOff>
        </xdr:to>
        <xdr:sp macro="" textlink="">
          <xdr:nvSpPr>
            <xdr:cNvPr id="1921" name="Check Box 897" hidden="1">
              <a:extLst>
                <a:ext uri="{63B3BB69-23CF-44E3-9099-C40C66FF867C}">
                  <a14:compatExt spid="_x0000_s1921"/>
                </a:ext>
                <a:ext uri="{FF2B5EF4-FFF2-40B4-BE49-F238E27FC236}">
                  <a16:creationId xmlns:a16="http://schemas.microsoft.com/office/drawing/2014/main" id="{00000000-0008-0000-0000-00008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426</xdr:row>
          <xdr:rowOff>114300</xdr:rowOff>
        </xdr:from>
        <xdr:to>
          <xdr:col>13</xdr:col>
          <xdr:colOff>482600</xdr:colOff>
          <xdr:row>426</xdr:row>
          <xdr:rowOff>330200</xdr:rowOff>
        </xdr:to>
        <xdr:sp macro="" textlink="">
          <xdr:nvSpPr>
            <xdr:cNvPr id="1922" name="Check Box 898" hidden="1">
              <a:extLst>
                <a:ext uri="{63B3BB69-23CF-44E3-9099-C40C66FF867C}">
                  <a14:compatExt spid="_x0000_s1922"/>
                </a:ext>
                <a:ext uri="{FF2B5EF4-FFF2-40B4-BE49-F238E27FC236}">
                  <a16:creationId xmlns:a16="http://schemas.microsoft.com/office/drawing/2014/main" id="{00000000-0008-0000-0000-00008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427</xdr:row>
          <xdr:rowOff>114300</xdr:rowOff>
        </xdr:from>
        <xdr:to>
          <xdr:col>13</xdr:col>
          <xdr:colOff>482600</xdr:colOff>
          <xdr:row>427</xdr:row>
          <xdr:rowOff>330200</xdr:rowOff>
        </xdr:to>
        <xdr:sp macro="" textlink="">
          <xdr:nvSpPr>
            <xdr:cNvPr id="1923" name="Check Box 899" hidden="1">
              <a:extLst>
                <a:ext uri="{63B3BB69-23CF-44E3-9099-C40C66FF867C}">
                  <a14:compatExt spid="_x0000_s1923"/>
                </a:ext>
                <a:ext uri="{FF2B5EF4-FFF2-40B4-BE49-F238E27FC236}">
                  <a16:creationId xmlns:a16="http://schemas.microsoft.com/office/drawing/2014/main" id="{00000000-0008-0000-0000-00008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430</xdr:row>
          <xdr:rowOff>114300</xdr:rowOff>
        </xdr:from>
        <xdr:to>
          <xdr:col>11</xdr:col>
          <xdr:colOff>469900</xdr:colOff>
          <xdr:row>430</xdr:row>
          <xdr:rowOff>330200</xdr:rowOff>
        </xdr:to>
        <xdr:sp macro="" textlink="">
          <xdr:nvSpPr>
            <xdr:cNvPr id="1924" name="Check Box 900" hidden="1">
              <a:extLst>
                <a:ext uri="{63B3BB69-23CF-44E3-9099-C40C66FF867C}">
                  <a14:compatExt spid="_x0000_s1924"/>
                </a:ext>
                <a:ext uri="{FF2B5EF4-FFF2-40B4-BE49-F238E27FC236}">
                  <a16:creationId xmlns:a16="http://schemas.microsoft.com/office/drawing/2014/main" id="{00000000-0008-0000-0000-00008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431</xdr:row>
          <xdr:rowOff>114300</xdr:rowOff>
        </xdr:from>
        <xdr:to>
          <xdr:col>11</xdr:col>
          <xdr:colOff>469900</xdr:colOff>
          <xdr:row>431</xdr:row>
          <xdr:rowOff>330200</xdr:rowOff>
        </xdr:to>
        <xdr:sp macro="" textlink="">
          <xdr:nvSpPr>
            <xdr:cNvPr id="1925" name="Check Box 901" hidden="1">
              <a:extLst>
                <a:ext uri="{63B3BB69-23CF-44E3-9099-C40C66FF867C}">
                  <a14:compatExt spid="_x0000_s1925"/>
                </a:ext>
                <a:ext uri="{FF2B5EF4-FFF2-40B4-BE49-F238E27FC236}">
                  <a16:creationId xmlns:a16="http://schemas.microsoft.com/office/drawing/2014/main" id="{00000000-0008-0000-0000-00008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432</xdr:row>
          <xdr:rowOff>127000</xdr:rowOff>
        </xdr:from>
        <xdr:to>
          <xdr:col>11</xdr:col>
          <xdr:colOff>469900</xdr:colOff>
          <xdr:row>432</xdr:row>
          <xdr:rowOff>342900</xdr:rowOff>
        </xdr:to>
        <xdr:sp macro="" textlink="">
          <xdr:nvSpPr>
            <xdr:cNvPr id="1926" name="Check Box 902" hidden="1">
              <a:extLst>
                <a:ext uri="{63B3BB69-23CF-44E3-9099-C40C66FF867C}">
                  <a14:compatExt spid="_x0000_s1926"/>
                </a:ext>
                <a:ext uri="{FF2B5EF4-FFF2-40B4-BE49-F238E27FC236}">
                  <a16:creationId xmlns:a16="http://schemas.microsoft.com/office/drawing/2014/main" id="{00000000-0008-0000-0000-00008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433</xdr:row>
          <xdr:rowOff>114300</xdr:rowOff>
        </xdr:from>
        <xdr:to>
          <xdr:col>11</xdr:col>
          <xdr:colOff>469900</xdr:colOff>
          <xdr:row>433</xdr:row>
          <xdr:rowOff>330200</xdr:rowOff>
        </xdr:to>
        <xdr:sp macro="" textlink="">
          <xdr:nvSpPr>
            <xdr:cNvPr id="1927" name="Check Box 903" hidden="1">
              <a:extLst>
                <a:ext uri="{63B3BB69-23CF-44E3-9099-C40C66FF867C}">
                  <a14:compatExt spid="_x0000_s1927"/>
                </a:ext>
                <a:ext uri="{FF2B5EF4-FFF2-40B4-BE49-F238E27FC236}">
                  <a16:creationId xmlns:a16="http://schemas.microsoft.com/office/drawing/2014/main" id="{00000000-0008-0000-0000-00008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434</xdr:row>
          <xdr:rowOff>114300</xdr:rowOff>
        </xdr:from>
        <xdr:to>
          <xdr:col>11</xdr:col>
          <xdr:colOff>469900</xdr:colOff>
          <xdr:row>434</xdr:row>
          <xdr:rowOff>330200</xdr:rowOff>
        </xdr:to>
        <xdr:sp macro="" textlink="">
          <xdr:nvSpPr>
            <xdr:cNvPr id="1928" name="Check Box 904" hidden="1">
              <a:extLst>
                <a:ext uri="{63B3BB69-23CF-44E3-9099-C40C66FF867C}">
                  <a14:compatExt spid="_x0000_s1928"/>
                </a:ext>
                <a:ext uri="{FF2B5EF4-FFF2-40B4-BE49-F238E27FC236}">
                  <a16:creationId xmlns:a16="http://schemas.microsoft.com/office/drawing/2014/main" id="{00000000-0008-0000-0000-00008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435</xdr:row>
          <xdr:rowOff>114300</xdr:rowOff>
        </xdr:from>
        <xdr:to>
          <xdr:col>11</xdr:col>
          <xdr:colOff>469900</xdr:colOff>
          <xdr:row>435</xdr:row>
          <xdr:rowOff>330200</xdr:rowOff>
        </xdr:to>
        <xdr:sp macro="" textlink="">
          <xdr:nvSpPr>
            <xdr:cNvPr id="1929" name="Check Box 905" hidden="1">
              <a:extLst>
                <a:ext uri="{63B3BB69-23CF-44E3-9099-C40C66FF867C}">
                  <a14:compatExt spid="_x0000_s1929"/>
                </a:ext>
                <a:ext uri="{FF2B5EF4-FFF2-40B4-BE49-F238E27FC236}">
                  <a16:creationId xmlns:a16="http://schemas.microsoft.com/office/drawing/2014/main" id="{00000000-0008-0000-0000-00008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436</xdr:row>
          <xdr:rowOff>114300</xdr:rowOff>
        </xdr:from>
        <xdr:to>
          <xdr:col>11</xdr:col>
          <xdr:colOff>469900</xdr:colOff>
          <xdr:row>436</xdr:row>
          <xdr:rowOff>330200</xdr:rowOff>
        </xdr:to>
        <xdr:sp macro="" textlink="">
          <xdr:nvSpPr>
            <xdr:cNvPr id="1930" name="Check Box 906" hidden="1">
              <a:extLst>
                <a:ext uri="{63B3BB69-23CF-44E3-9099-C40C66FF867C}">
                  <a14:compatExt spid="_x0000_s1930"/>
                </a:ext>
                <a:ext uri="{FF2B5EF4-FFF2-40B4-BE49-F238E27FC236}">
                  <a16:creationId xmlns:a16="http://schemas.microsoft.com/office/drawing/2014/main" id="{00000000-0008-0000-0000-00008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437</xdr:row>
          <xdr:rowOff>114300</xdr:rowOff>
        </xdr:from>
        <xdr:to>
          <xdr:col>11</xdr:col>
          <xdr:colOff>469900</xdr:colOff>
          <xdr:row>437</xdr:row>
          <xdr:rowOff>330200</xdr:rowOff>
        </xdr:to>
        <xdr:sp macro="" textlink="">
          <xdr:nvSpPr>
            <xdr:cNvPr id="1931" name="Check Box 907" hidden="1">
              <a:extLst>
                <a:ext uri="{63B3BB69-23CF-44E3-9099-C40C66FF867C}">
                  <a14:compatExt spid="_x0000_s1931"/>
                </a:ext>
                <a:ext uri="{FF2B5EF4-FFF2-40B4-BE49-F238E27FC236}">
                  <a16:creationId xmlns:a16="http://schemas.microsoft.com/office/drawing/2014/main" id="{00000000-0008-0000-0000-00008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438</xdr:row>
          <xdr:rowOff>114300</xdr:rowOff>
        </xdr:from>
        <xdr:to>
          <xdr:col>11</xdr:col>
          <xdr:colOff>469900</xdr:colOff>
          <xdr:row>438</xdr:row>
          <xdr:rowOff>330200</xdr:rowOff>
        </xdr:to>
        <xdr:sp macro="" textlink="">
          <xdr:nvSpPr>
            <xdr:cNvPr id="1932" name="Check Box 908" hidden="1">
              <a:extLst>
                <a:ext uri="{63B3BB69-23CF-44E3-9099-C40C66FF867C}">
                  <a14:compatExt spid="_x0000_s1932"/>
                </a:ext>
                <a:ext uri="{FF2B5EF4-FFF2-40B4-BE49-F238E27FC236}">
                  <a16:creationId xmlns:a16="http://schemas.microsoft.com/office/drawing/2014/main" id="{00000000-0008-0000-0000-00008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439</xdr:row>
          <xdr:rowOff>114300</xdr:rowOff>
        </xdr:from>
        <xdr:to>
          <xdr:col>11</xdr:col>
          <xdr:colOff>469900</xdr:colOff>
          <xdr:row>439</xdr:row>
          <xdr:rowOff>330200</xdr:rowOff>
        </xdr:to>
        <xdr:sp macro="" textlink="">
          <xdr:nvSpPr>
            <xdr:cNvPr id="1933" name="Check Box 909" hidden="1">
              <a:extLst>
                <a:ext uri="{63B3BB69-23CF-44E3-9099-C40C66FF867C}">
                  <a14:compatExt spid="_x0000_s1933"/>
                </a:ext>
                <a:ext uri="{FF2B5EF4-FFF2-40B4-BE49-F238E27FC236}">
                  <a16:creationId xmlns:a16="http://schemas.microsoft.com/office/drawing/2014/main" id="{00000000-0008-0000-0000-00008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440</xdr:row>
          <xdr:rowOff>114300</xdr:rowOff>
        </xdr:from>
        <xdr:to>
          <xdr:col>11</xdr:col>
          <xdr:colOff>469900</xdr:colOff>
          <xdr:row>440</xdr:row>
          <xdr:rowOff>330200</xdr:rowOff>
        </xdr:to>
        <xdr:sp macro="" textlink="">
          <xdr:nvSpPr>
            <xdr:cNvPr id="1934" name="Check Box 910" hidden="1">
              <a:extLst>
                <a:ext uri="{63B3BB69-23CF-44E3-9099-C40C66FF867C}">
                  <a14:compatExt spid="_x0000_s1934"/>
                </a:ext>
                <a:ext uri="{FF2B5EF4-FFF2-40B4-BE49-F238E27FC236}">
                  <a16:creationId xmlns:a16="http://schemas.microsoft.com/office/drawing/2014/main" id="{00000000-0008-0000-0000-00008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441</xdr:row>
          <xdr:rowOff>114300</xdr:rowOff>
        </xdr:from>
        <xdr:to>
          <xdr:col>11</xdr:col>
          <xdr:colOff>469900</xdr:colOff>
          <xdr:row>441</xdr:row>
          <xdr:rowOff>330200</xdr:rowOff>
        </xdr:to>
        <xdr:sp macro="" textlink="">
          <xdr:nvSpPr>
            <xdr:cNvPr id="1935" name="Check Box 911" hidden="1">
              <a:extLst>
                <a:ext uri="{63B3BB69-23CF-44E3-9099-C40C66FF867C}">
                  <a14:compatExt spid="_x0000_s1935"/>
                </a:ext>
                <a:ext uri="{FF2B5EF4-FFF2-40B4-BE49-F238E27FC236}">
                  <a16:creationId xmlns:a16="http://schemas.microsoft.com/office/drawing/2014/main" id="{00000000-0008-0000-0000-00008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442</xdr:row>
          <xdr:rowOff>114300</xdr:rowOff>
        </xdr:from>
        <xdr:to>
          <xdr:col>11</xdr:col>
          <xdr:colOff>469900</xdr:colOff>
          <xdr:row>442</xdr:row>
          <xdr:rowOff>330200</xdr:rowOff>
        </xdr:to>
        <xdr:sp macro="" textlink="">
          <xdr:nvSpPr>
            <xdr:cNvPr id="1936" name="Check Box 912" hidden="1">
              <a:extLst>
                <a:ext uri="{63B3BB69-23CF-44E3-9099-C40C66FF867C}">
                  <a14:compatExt spid="_x0000_s1936"/>
                </a:ext>
                <a:ext uri="{FF2B5EF4-FFF2-40B4-BE49-F238E27FC236}">
                  <a16:creationId xmlns:a16="http://schemas.microsoft.com/office/drawing/2014/main" id="{00000000-0008-0000-0000-00009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443</xdr:row>
          <xdr:rowOff>114300</xdr:rowOff>
        </xdr:from>
        <xdr:to>
          <xdr:col>11</xdr:col>
          <xdr:colOff>469900</xdr:colOff>
          <xdr:row>443</xdr:row>
          <xdr:rowOff>330200</xdr:rowOff>
        </xdr:to>
        <xdr:sp macro="" textlink="">
          <xdr:nvSpPr>
            <xdr:cNvPr id="1937" name="Check Box 913" hidden="1">
              <a:extLst>
                <a:ext uri="{63B3BB69-23CF-44E3-9099-C40C66FF867C}">
                  <a14:compatExt spid="_x0000_s1937"/>
                </a:ext>
                <a:ext uri="{FF2B5EF4-FFF2-40B4-BE49-F238E27FC236}">
                  <a16:creationId xmlns:a16="http://schemas.microsoft.com/office/drawing/2014/main" id="{00000000-0008-0000-0000-00009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444</xdr:row>
          <xdr:rowOff>114300</xdr:rowOff>
        </xdr:from>
        <xdr:to>
          <xdr:col>11</xdr:col>
          <xdr:colOff>469900</xdr:colOff>
          <xdr:row>444</xdr:row>
          <xdr:rowOff>330200</xdr:rowOff>
        </xdr:to>
        <xdr:sp macro="" textlink="">
          <xdr:nvSpPr>
            <xdr:cNvPr id="1938" name="Check Box 914" hidden="1">
              <a:extLst>
                <a:ext uri="{63B3BB69-23CF-44E3-9099-C40C66FF867C}">
                  <a14:compatExt spid="_x0000_s1938"/>
                </a:ext>
                <a:ext uri="{FF2B5EF4-FFF2-40B4-BE49-F238E27FC236}">
                  <a16:creationId xmlns:a16="http://schemas.microsoft.com/office/drawing/2014/main" id="{00000000-0008-0000-0000-00009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445</xdr:row>
          <xdr:rowOff>114300</xdr:rowOff>
        </xdr:from>
        <xdr:to>
          <xdr:col>11</xdr:col>
          <xdr:colOff>469900</xdr:colOff>
          <xdr:row>445</xdr:row>
          <xdr:rowOff>330200</xdr:rowOff>
        </xdr:to>
        <xdr:sp macro="" textlink="">
          <xdr:nvSpPr>
            <xdr:cNvPr id="1939" name="Check Box 915" hidden="1">
              <a:extLst>
                <a:ext uri="{63B3BB69-23CF-44E3-9099-C40C66FF867C}">
                  <a14:compatExt spid="_x0000_s1939"/>
                </a:ext>
                <a:ext uri="{FF2B5EF4-FFF2-40B4-BE49-F238E27FC236}">
                  <a16:creationId xmlns:a16="http://schemas.microsoft.com/office/drawing/2014/main" id="{00000000-0008-0000-0000-00009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446</xdr:row>
          <xdr:rowOff>114300</xdr:rowOff>
        </xdr:from>
        <xdr:to>
          <xdr:col>11</xdr:col>
          <xdr:colOff>469900</xdr:colOff>
          <xdr:row>446</xdr:row>
          <xdr:rowOff>330200</xdr:rowOff>
        </xdr:to>
        <xdr:sp macro="" textlink="">
          <xdr:nvSpPr>
            <xdr:cNvPr id="1940" name="Check Box 916" hidden="1">
              <a:extLst>
                <a:ext uri="{63B3BB69-23CF-44E3-9099-C40C66FF867C}">
                  <a14:compatExt spid="_x0000_s1940"/>
                </a:ext>
                <a:ext uri="{FF2B5EF4-FFF2-40B4-BE49-F238E27FC236}">
                  <a16:creationId xmlns:a16="http://schemas.microsoft.com/office/drawing/2014/main" id="{00000000-0008-0000-0000-00009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447</xdr:row>
          <xdr:rowOff>114300</xdr:rowOff>
        </xdr:from>
        <xdr:to>
          <xdr:col>11</xdr:col>
          <xdr:colOff>469900</xdr:colOff>
          <xdr:row>447</xdr:row>
          <xdr:rowOff>330200</xdr:rowOff>
        </xdr:to>
        <xdr:sp macro="" textlink="">
          <xdr:nvSpPr>
            <xdr:cNvPr id="1941" name="Check Box 917" hidden="1">
              <a:extLst>
                <a:ext uri="{63B3BB69-23CF-44E3-9099-C40C66FF867C}">
                  <a14:compatExt spid="_x0000_s1941"/>
                </a:ext>
                <a:ext uri="{FF2B5EF4-FFF2-40B4-BE49-F238E27FC236}">
                  <a16:creationId xmlns:a16="http://schemas.microsoft.com/office/drawing/2014/main" id="{00000000-0008-0000-0000-00009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448</xdr:row>
          <xdr:rowOff>114300</xdr:rowOff>
        </xdr:from>
        <xdr:to>
          <xdr:col>11</xdr:col>
          <xdr:colOff>469900</xdr:colOff>
          <xdr:row>448</xdr:row>
          <xdr:rowOff>330200</xdr:rowOff>
        </xdr:to>
        <xdr:sp macro="" textlink="">
          <xdr:nvSpPr>
            <xdr:cNvPr id="1942" name="Check Box 918" hidden="1">
              <a:extLst>
                <a:ext uri="{63B3BB69-23CF-44E3-9099-C40C66FF867C}">
                  <a14:compatExt spid="_x0000_s1942"/>
                </a:ext>
                <a:ext uri="{FF2B5EF4-FFF2-40B4-BE49-F238E27FC236}">
                  <a16:creationId xmlns:a16="http://schemas.microsoft.com/office/drawing/2014/main" id="{00000000-0008-0000-0000-00009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449</xdr:row>
          <xdr:rowOff>114300</xdr:rowOff>
        </xdr:from>
        <xdr:to>
          <xdr:col>11</xdr:col>
          <xdr:colOff>469900</xdr:colOff>
          <xdr:row>449</xdr:row>
          <xdr:rowOff>330200</xdr:rowOff>
        </xdr:to>
        <xdr:sp macro="" textlink="">
          <xdr:nvSpPr>
            <xdr:cNvPr id="1943" name="Check Box 919" hidden="1">
              <a:extLst>
                <a:ext uri="{63B3BB69-23CF-44E3-9099-C40C66FF867C}">
                  <a14:compatExt spid="_x0000_s1943"/>
                </a:ext>
                <a:ext uri="{FF2B5EF4-FFF2-40B4-BE49-F238E27FC236}">
                  <a16:creationId xmlns:a16="http://schemas.microsoft.com/office/drawing/2014/main" id="{00000000-0008-0000-0000-00009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450</xdr:row>
          <xdr:rowOff>114300</xdr:rowOff>
        </xdr:from>
        <xdr:to>
          <xdr:col>11</xdr:col>
          <xdr:colOff>469900</xdr:colOff>
          <xdr:row>450</xdr:row>
          <xdr:rowOff>330200</xdr:rowOff>
        </xdr:to>
        <xdr:sp macro="" textlink="">
          <xdr:nvSpPr>
            <xdr:cNvPr id="1944" name="Check Box 920" hidden="1">
              <a:extLst>
                <a:ext uri="{63B3BB69-23CF-44E3-9099-C40C66FF867C}">
                  <a14:compatExt spid="_x0000_s1944"/>
                </a:ext>
                <a:ext uri="{FF2B5EF4-FFF2-40B4-BE49-F238E27FC236}">
                  <a16:creationId xmlns:a16="http://schemas.microsoft.com/office/drawing/2014/main" id="{00000000-0008-0000-0000-00009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451</xdr:row>
          <xdr:rowOff>114300</xdr:rowOff>
        </xdr:from>
        <xdr:to>
          <xdr:col>11</xdr:col>
          <xdr:colOff>469900</xdr:colOff>
          <xdr:row>451</xdr:row>
          <xdr:rowOff>330200</xdr:rowOff>
        </xdr:to>
        <xdr:sp macro="" textlink="">
          <xdr:nvSpPr>
            <xdr:cNvPr id="1945" name="Check Box 921" hidden="1">
              <a:extLst>
                <a:ext uri="{63B3BB69-23CF-44E3-9099-C40C66FF867C}">
                  <a14:compatExt spid="_x0000_s1945"/>
                </a:ext>
                <a:ext uri="{FF2B5EF4-FFF2-40B4-BE49-F238E27FC236}">
                  <a16:creationId xmlns:a16="http://schemas.microsoft.com/office/drawing/2014/main" id="{00000000-0008-0000-0000-00009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452</xdr:row>
          <xdr:rowOff>114300</xdr:rowOff>
        </xdr:from>
        <xdr:to>
          <xdr:col>11</xdr:col>
          <xdr:colOff>469900</xdr:colOff>
          <xdr:row>452</xdr:row>
          <xdr:rowOff>330200</xdr:rowOff>
        </xdr:to>
        <xdr:sp macro="" textlink="">
          <xdr:nvSpPr>
            <xdr:cNvPr id="1946" name="Check Box 922" hidden="1">
              <a:extLst>
                <a:ext uri="{63B3BB69-23CF-44E3-9099-C40C66FF867C}">
                  <a14:compatExt spid="_x0000_s1946"/>
                </a:ext>
                <a:ext uri="{FF2B5EF4-FFF2-40B4-BE49-F238E27FC236}">
                  <a16:creationId xmlns:a16="http://schemas.microsoft.com/office/drawing/2014/main" id="{00000000-0008-0000-0000-00009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453</xdr:row>
          <xdr:rowOff>114300</xdr:rowOff>
        </xdr:from>
        <xdr:to>
          <xdr:col>11</xdr:col>
          <xdr:colOff>469900</xdr:colOff>
          <xdr:row>453</xdr:row>
          <xdr:rowOff>330200</xdr:rowOff>
        </xdr:to>
        <xdr:sp macro="" textlink="">
          <xdr:nvSpPr>
            <xdr:cNvPr id="1947" name="Check Box 923" hidden="1">
              <a:extLst>
                <a:ext uri="{63B3BB69-23CF-44E3-9099-C40C66FF867C}">
                  <a14:compatExt spid="_x0000_s1947"/>
                </a:ext>
                <a:ext uri="{FF2B5EF4-FFF2-40B4-BE49-F238E27FC236}">
                  <a16:creationId xmlns:a16="http://schemas.microsoft.com/office/drawing/2014/main" id="{00000000-0008-0000-0000-00009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454</xdr:row>
          <xdr:rowOff>114300</xdr:rowOff>
        </xdr:from>
        <xdr:to>
          <xdr:col>11</xdr:col>
          <xdr:colOff>469900</xdr:colOff>
          <xdr:row>454</xdr:row>
          <xdr:rowOff>330200</xdr:rowOff>
        </xdr:to>
        <xdr:sp macro="" textlink="">
          <xdr:nvSpPr>
            <xdr:cNvPr id="1948" name="Check Box 924" hidden="1">
              <a:extLst>
                <a:ext uri="{63B3BB69-23CF-44E3-9099-C40C66FF867C}">
                  <a14:compatExt spid="_x0000_s1948"/>
                </a:ext>
                <a:ext uri="{FF2B5EF4-FFF2-40B4-BE49-F238E27FC236}">
                  <a16:creationId xmlns:a16="http://schemas.microsoft.com/office/drawing/2014/main" id="{00000000-0008-0000-0000-00009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455</xdr:row>
          <xdr:rowOff>114300</xdr:rowOff>
        </xdr:from>
        <xdr:to>
          <xdr:col>11</xdr:col>
          <xdr:colOff>469900</xdr:colOff>
          <xdr:row>455</xdr:row>
          <xdr:rowOff>330200</xdr:rowOff>
        </xdr:to>
        <xdr:sp macro="" textlink="">
          <xdr:nvSpPr>
            <xdr:cNvPr id="1949" name="Check Box 925" hidden="1">
              <a:extLst>
                <a:ext uri="{63B3BB69-23CF-44E3-9099-C40C66FF867C}">
                  <a14:compatExt spid="_x0000_s1949"/>
                </a:ext>
                <a:ext uri="{FF2B5EF4-FFF2-40B4-BE49-F238E27FC236}">
                  <a16:creationId xmlns:a16="http://schemas.microsoft.com/office/drawing/2014/main" id="{00000000-0008-0000-0000-00009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456</xdr:row>
          <xdr:rowOff>114300</xdr:rowOff>
        </xdr:from>
        <xdr:to>
          <xdr:col>11</xdr:col>
          <xdr:colOff>469900</xdr:colOff>
          <xdr:row>456</xdr:row>
          <xdr:rowOff>330200</xdr:rowOff>
        </xdr:to>
        <xdr:sp macro="" textlink="">
          <xdr:nvSpPr>
            <xdr:cNvPr id="1950" name="Check Box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457</xdr:row>
          <xdr:rowOff>114300</xdr:rowOff>
        </xdr:from>
        <xdr:to>
          <xdr:col>11</xdr:col>
          <xdr:colOff>469900</xdr:colOff>
          <xdr:row>457</xdr:row>
          <xdr:rowOff>330200</xdr:rowOff>
        </xdr:to>
        <xdr:sp macro="" textlink="">
          <xdr:nvSpPr>
            <xdr:cNvPr id="1951" name="Check Box 927" hidden="1">
              <a:extLst>
                <a:ext uri="{63B3BB69-23CF-44E3-9099-C40C66FF867C}">
                  <a14:compatExt spid="_x0000_s1951"/>
                </a:ext>
                <a:ext uri="{FF2B5EF4-FFF2-40B4-BE49-F238E27FC236}">
                  <a16:creationId xmlns:a16="http://schemas.microsoft.com/office/drawing/2014/main" id="{00000000-0008-0000-0000-00009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458</xdr:row>
          <xdr:rowOff>114300</xdr:rowOff>
        </xdr:from>
        <xdr:to>
          <xdr:col>11</xdr:col>
          <xdr:colOff>469900</xdr:colOff>
          <xdr:row>458</xdr:row>
          <xdr:rowOff>330200</xdr:rowOff>
        </xdr:to>
        <xdr:sp macro="" textlink="">
          <xdr:nvSpPr>
            <xdr:cNvPr id="1952" name="Check Box 928" hidden="1">
              <a:extLst>
                <a:ext uri="{63B3BB69-23CF-44E3-9099-C40C66FF867C}">
                  <a14:compatExt spid="_x0000_s1952"/>
                </a:ext>
                <a:ext uri="{FF2B5EF4-FFF2-40B4-BE49-F238E27FC236}">
                  <a16:creationId xmlns:a16="http://schemas.microsoft.com/office/drawing/2014/main" id="{00000000-0008-0000-0000-0000A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459</xdr:row>
          <xdr:rowOff>114300</xdr:rowOff>
        </xdr:from>
        <xdr:to>
          <xdr:col>11</xdr:col>
          <xdr:colOff>469900</xdr:colOff>
          <xdr:row>459</xdr:row>
          <xdr:rowOff>330200</xdr:rowOff>
        </xdr:to>
        <xdr:sp macro="" textlink="">
          <xdr:nvSpPr>
            <xdr:cNvPr id="1953" name="Check Box 929" hidden="1">
              <a:extLst>
                <a:ext uri="{63B3BB69-23CF-44E3-9099-C40C66FF867C}">
                  <a14:compatExt spid="_x0000_s1953"/>
                </a:ext>
                <a:ext uri="{FF2B5EF4-FFF2-40B4-BE49-F238E27FC236}">
                  <a16:creationId xmlns:a16="http://schemas.microsoft.com/office/drawing/2014/main" id="{00000000-0008-0000-0000-0000A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460</xdr:row>
          <xdr:rowOff>114300</xdr:rowOff>
        </xdr:from>
        <xdr:to>
          <xdr:col>11</xdr:col>
          <xdr:colOff>469900</xdr:colOff>
          <xdr:row>460</xdr:row>
          <xdr:rowOff>330200</xdr:rowOff>
        </xdr:to>
        <xdr:sp macro="" textlink="">
          <xdr:nvSpPr>
            <xdr:cNvPr id="1954" name="Check Box 930" hidden="1">
              <a:extLst>
                <a:ext uri="{63B3BB69-23CF-44E3-9099-C40C66FF867C}">
                  <a14:compatExt spid="_x0000_s1954"/>
                </a:ext>
                <a:ext uri="{FF2B5EF4-FFF2-40B4-BE49-F238E27FC236}">
                  <a16:creationId xmlns:a16="http://schemas.microsoft.com/office/drawing/2014/main" id="{00000000-0008-0000-0000-0000A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461</xdr:row>
          <xdr:rowOff>114300</xdr:rowOff>
        </xdr:from>
        <xdr:to>
          <xdr:col>11</xdr:col>
          <xdr:colOff>469900</xdr:colOff>
          <xdr:row>461</xdr:row>
          <xdr:rowOff>330200</xdr:rowOff>
        </xdr:to>
        <xdr:sp macro="" textlink="">
          <xdr:nvSpPr>
            <xdr:cNvPr id="1955" name="Check Box 931" hidden="1">
              <a:extLst>
                <a:ext uri="{63B3BB69-23CF-44E3-9099-C40C66FF867C}">
                  <a14:compatExt spid="_x0000_s1955"/>
                </a:ext>
                <a:ext uri="{FF2B5EF4-FFF2-40B4-BE49-F238E27FC236}">
                  <a16:creationId xmlns:a16="http://schemas.microsoft.com/office/drawing/2014/main" id="{00000000-0008-0000-0000-0000A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462</xdr:row>
          <xdr:rowOff>114300</xdr:rowOff>
        </xdr:from>
        <xdr:to>
          <xdr:col>11</xdr:col>
          <xdr:colOff>469900</xdr:colOff>
          <xdr:row>462</xdr:row>
          <xdr:rowOff>330200</xdr:rowOff>
        </xdr:to>
        <xdr:sp macro="" textlink="">
          <xdr:nvSpPr>
            <xdr:cNvPr id="1956" name="Check Box 932" hidden="1">
              <a:extLst>
                <a:ext uri="{63B3BB69-23CF-44E3-9099-C40C66FF867C}">
                  <a14:compatExt spid="_x0000_s1956"/>
                </a:ext>
                <a:ext uri="{FF2B5EF4-FFF2-40B4-BE49-F238E27FC236}">
                  <a16:creationId xmlns:a16="http://schemas.microsoft.com/office/drawing/2014/main" id="{00000000-0008-0000-0000-0000A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463</xdr:row>
          <xdr:rowOff>114300</xdr:rowOff>
        </xdr:from>
        <xdr:to>
          <xdr:col>11</xdr:col>
          <xdr:colOff>469900</xdr:colOff>
          <xdr:row>463</xdr:row>
          <xdr:rowOff>330200</xdr:rowOff>
        </xdr:to>
        <xdr:sp macro="" textlink="">
          <xdr:nvSpPr>
            <xdr:cNvPr id="1957" name="Check Box 933" hidden="1">
              <a:extLst>
                <a:ext uri="{63B3BB69-23CF-44E3-9099-C40C66FF867C}">
                  <a14:compatExt spid="_x0000_s1957"/>
                </a:ext>
                <a:ext uri="{FF2B5EF4-FFF2-40B4-BE49-F238E27FC236}">
                  <a16:creationId xmlns:a16="http://schemas.microsoft.com/office/drawing/2014/main" id="{00000000-0008-0000-0000-0000A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464</xdr:row>
          <xdr:rowOff>114300</xdr:rowOff>
        </xdr:from>
        <xdr:to>
          <xdr:col>11</xdr:col>
          <xdr:colOff>469900</xdr:colOff>
          <xdr:row>464</xdr:row>
          <xdr:rowOff>330200</xdr:rowOff>
        </xdr:to>
        <xdr:sp macro="" textlink="">
          <xdr:nvSpPr>
            <xdr:cNvPr id="1958" name="Check Box 934" hidden="1">
              <a:extLst>
                <a:ext uri="{63B3BB69-23CF-44E3-9099-C40C66FF867C}">
                  <a14:compatExt spid="_x0000_s1958"/>
                </a:ext>
                <a:ext uri="{FF2B5EF4-FFF2-40B4-BE49-F238E27FC236}">
                  <a16:creationId xmlns:a16="http://schemas.microsoft.com/office/drawing/2014/main" id="{00000000-0008-0000-0000-0000A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465</xdr:row>
          <xdr:rowOff>114300</xdr:rowOff>
        </xdr:from>
        <xdr:to>
          <xdr:col>11</xdr:col>
          <xdr:colOff>469900</xdr:colOff>
          <xdr:row>465</xdr:row>
          <xdr:rowOff>330200</xdr:rowOff>
        </xdr:to>
        <xdr:sp macro="" textlink="">
          <xdr:nvSpPr>
            <xdr:cNvPr id="1959" name="Check Box 935" hidden="1">
              <a:extLst>
                <a:ext uri="{63B3BB69-23CF-44E3-9099-C40C66FF867C}">
                  <a14:compatExt spid="_x0000_s1959"/>
                </a:ext>
                <a:ext uri="{FF2B5EF4-FFF2-40B4-BE49-F238E27FC236}">
                  <a16:creationId xmlns:a16="http://schemas.microsoft.com/office/drawing/2014/main" id="{00000000-0008-0000-0000-0000A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466</xdr:row>
          <xdr:rowOff>114300</xdr:rowOff>
        </xdr:from>
        <xdr:to>
          <xdr:col>11</xdr:col>
          <xdr:colOff>469900</xdr:colOff>
          <xdr:row>466</xdr:row>
          <xdr:rowOff>330200</xdr:rowOff>
        </xdr:to>
        <xdr:sp macro="" textlink="">
          <xdr:nvSpPr>
            <xdr:cNvPr id="1960" name="Check Box 936" hidden="1">
              <a:extLst>
                <a:ext uri="{63B3BB69-23CF-44E3-9099-C40C66FF867C}">
                  <a14:compatExt spid="_x0000_s1960"/>
                </a:ext>
                <a:ext uri="{FF2B5EF4-FFF2-40B4-BE49-F238E27FC236}">
                  <a16:creationId xmlns:a16="http://schemas.microsoft.com/office/drawing/2014/main" id="{00000000-0008-0000-0000-0000A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467</xdr:row>
          <xdr:rowOff>114300</xdr:rowOff>
        </xdr:from>
        <xdr:to>
          <xdr:col>11</xdr:col>
          <xdr:colOff>469900</xdr:colOff>
          <xdr:row>467</xdr:row>
          <xdr:rowOff>330200</xdr:rowOff>
        </xdr:to>
        <xdr:sp macro="" textlink="">
          <xdr:nvSpPr>
            <xdr:cNvPr id="1961" name="Check Box 937" hidden="1">
              <a:extLst>
                <a:ext uri="{63B3BB69-23CF-44E3-9099-C40C66FF867C}">
                  <a14:compatExt spid="_x0000_s1961"/>
                </a:ext>
                <a:ext uri="{FF2B5EF4-FFF2-40B4-BE49-F238E27FC236}">
                  <a16:creationId xmlns:a16="http://schemas.microsoft.com/office/drawing/2014/main" id="{00000000-0008-0000-0000-0000A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468</xdr:row>
          <xdr:rowOff>114300</xdr:rowOff>
        </xdr:from>
        <xdr:to>
          <xdr:col>11</xdr:col>
          <xdr:colOff>469900</xdr:colOff>
          <xdr:row>468</xdr:row>
          <xdr:rowOff>330200</xdr:rowOff>
        </xdr:to>
        <xdr:sp macro="" textlink="">
          <xdr:nvSpPr>
            <xdr:cNvPr id="1962" name="Check Box 938" hidden="1">
              <a:extLst>
                <a:ext uri="{63B3BB69-23CF-44E3-9099-C40C66FF867C}">
                  <a14:compatExt spid="_x0000_s1962"/>
                </a:ext>
                <a:ext uri="{FF2B5EF4-FFF2-40B4-BE49-F238E27FC236}">
                  <a16:creationId xmlns:a16="http://schemas.microsoft.com/office/drawing/2014/main" id="{00000000-0008-0000-0000-0000A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469</xdr:row>
          <xdr:rowOff>114300</xdr:rowOff>
        </xdr:from>
        <xdr:to>
          <xdr:col>11</xdr:col>
          <xdr:colOff>469900</xdr:colOff>
          <xdr:row>469</xdr:row>
          <xdr:rowOff>330200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  <a:ext uri="{FF2B5EF4-FFF2-40B4-BE49-F238E27FC236}">
                  <a16:creationId xmlns:a16="http://schemas.microsoft.com/office/drawing/2014/main" id="{00000000-0008-0000-0000-0000A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470</xdr:row>
          <xdr:rowOff>114300</xdr:rowOff>
        </xdr:from>
        <xdr:to>
          <xdr:col>11</xdr:col>
          <xdr:colOff>469900</xdr:colOff>
          <xdr:row>470</xdr:row>
          <xdr:rowOff>330200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  <a:ext uri="{FF2B5EF4-FFF2-40B4-BE49-F238E27FC236}">
                  <a16:creationId xmlns:a16="http://schemas.microsoft.com/office/drawing/2014/main" id="{00000000-0008-0000-0000-0000A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471</xdr:row>
          <xdr:rowOff>114300</xdr:rowOff>
        </xdr:from>
        <xdr:to>
          <xdr:col>11</xdr:col>
          <xdr:colOff>469900</xdr:colOff>
          <xdr:row>471</xdr:row>
          <xdr:rowOff>330200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  <a:ext uri="{FF2B5EF4-FFF2-40B4-BE49-F238E27FC236}">
                  <a16:creationId xmlns:a16="http://schemas.microsoft.com/office/drawing/2014/main" id="{00000000-0008-0000-0000-0000A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472</xdr:row>
          <xdr:rowOff>114300</xdr:rowOff>
        </xdr:from>
        <xdr:to>
          <xdr:col>11</xdr:col>
          <xdr:colOff>469900</xdr:colOff>
          <xdr:row>472</xdr:row>
          <xdr:rowOff>330200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  <a:ext uri="{FF2B5EF4-FFF2-40B4-BE49-F238E27FC236}">
                  <a16:creationId xmlns:a16="http://schemas.microsoft.com/office/drawing/2014/main" id="{00000000-0008-0000-0000-0000A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475</xdr:row>
          <xdr:rowOff>114300</xdr:rowOff>
        </xdr:from>
        <xdr:to>
          <xdr:col>11</xdr:col>
          <xdr:colOff>469900</xdr:colOff>
          <xdr:row>475</xdr:row>
          <xdr:rowOff>330200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  <a:ext uri="{FF2B5EF4-FFF2-40B4-BE49-F238E27FC236}">
                  <a16:creationId xmlns:a16="http://schemas.microsoft.com/office/drawing/2014/main" id="{00000000-0008-0000-0000-0000A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476</xdr:row>
          <xdr:rowOff>114300</xdr:rowOff>
        </xdr:from>
        <xdr:to>
          <xdr:col>11</xdr:col>
          <xdr:colOff>469900</xdr:colOff>
          <xdr:row>476</xdr:row>
          <xdr:rowOff>330200</xdr:rowOff>
        </xdr:to>
        <xdr:sp macro="" textlink="">
          <xdr:nvSpPr>
            <xdr:cNvPr id="1968" name="Check Box 944" hidden="1">
              <a:extLst>
                <a:ext uri="{63B3BB69-23CF-44E3-9099-C40C66FF867C}">
                  <a14:compatExt spid="_x0000_s1968"/>
                </a:ext>
                <a:ext uri="{FF2B5EF4-FFF2-40B4-BE49-F238E27FC236}">
                  <a16:creationId xmlns:a16="http://schemas.microsoft.com/office/drawing/2014/main" id="{00000000-0008-0000-0000-0000B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430</xdr:row>
          <xdr:rowOff>114300</xdr:rowOff>
        </xdr:from>
        <xdr:to>
          <xdr:col>13</xdr:col>
          <xdr:colOff>469900</xdr:colOff>
          <xdr:row>430</xdr:row>
          <xdr:rowOff>330200</xdr:rowOff>
        </xdr:to>
        <xdr:sp macro="" textlink="">
          <xdr:nvSpPr>
            <xdr:cNvPr id="1969" name="Check Box 945" hidden="1">
              <a:extLst>
                <a:ext uri="{63B3BB69-23CF-44E3-9099-C40C66FF867C}">
                  <a14:compatExt spid="_x0000_s1969"/>
                </a:ext>
                <a:ext uri="{FF2B5EF4-FFF2-40B4-BE49-F238E27FC236}">
                  <a16:creationId xmlns:a16="http://schemas.microsoft.com/office/drawing/2014/main" id="{00000000-0008-0000-0000-0000B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431</xdr:row>
          <xdr:rowOff>114300</xdr:rowOff>
        </xdr:from>
        <xdr:to>
          <xdr:col>13</xdr:col>
          <xdr:colOff>469900</xdr:colOff>
          <xdr:row>431</xdr:row>
          <xdr:rowOff>330200</xdr:rowOff>
        </xdr:to>
        <xdr:sp macro="" textlink="">
          <xdr:nvSpPr>
            <xdr:cNvPr id="1970" name="Check Box 946" hidden="1">
              <a:extLst>
                <a:ext uri="{63B3BB69-23CF-44E3-9099-C40C66FF867C}">
                  <a14:compatExt spid="_x0000_s1970"/>
                </a:ext>
                <a:ext uri="{FF2B5EF4-FFF2-40B4-BE49-F238E27FC236}">
                  <a16:creationId xmlns:a16="http://schemas.microsoft.com/office/drawing/2014/main" id="{00000000-0008-0000-0000-0000B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432</xdr:row>
          <xdr:rowOff>127000</xdr:rowOff>
        </xdr:from>
        <xdr:to>
          <xdr:col>13</xdr:col>
          <xdr:colOff>469900</xdr:colOff>
          <xdr:row>432</xdr:row>
          <xdr:rowOff>342900</xdr:rowOff>
        </xdr:to>
        <xdr:sp macro="" textlink="">
          <xdr:nvSpPr>
            <xdr:cNvPr id="1971" name="Check Box 947" hidden="1">
              <a:extLst>
                <a:ext uri="{63B3BB69-23CF-44E3-9099-C40C66FF867C}">
                  <a14:compatExt spid="_x0000_s1971"/>
                </a:ext>
                <a:ext uri="{FF2B5EF4-FFF2-40B4-BE49-F238E27FC236}">
                  <a16:creationId xmlns:a16="http://schemas.microsoft.com/office/drawing/2014/main" id="{00000000-0008-0000-0000-0000B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433</xdr:row>
          <xdr:rowOff>114300</xdr:rowOff>
        </xdr:from>
        <xdr:to>
          <xdr:col>13</xdr:col>
          <xdr:colOff>469900</xdr:colOff>
          <xdr:row>433</xdr:row>
          <xdr:rowOff>330200</xdr:rowOff>
        </xdr:to>
        <xdr:sp macro="" textlink="">
          <xdr:nvSpPr>
            <xdr:cNvPr id="1972" name="Check Box 948" hidden="1">
              <a:extLst>
                <a:ext uri="{63B3BB69-23CF-44E3-9099-C40C66FF867C}">
                  <a14:compatExt spid="_x0000_s1972"/>
                </a:ext>
                <a:ext uri="{FF2B5EF4-FFF2-40B4-BE49-F238E27FC236}">
                  <a16:creationId xmlns:a16="http://schemas.microsoft.com/office/drawing/2014/main" id="{00000000-0008-0000-0000-0000B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434</xdr:row>
          <xdr:rowOff>114300</xdr:rowOff>
        </xdr:from>
        <xdr:to>
          <xdr:col>13</xdr:col>
          <xdr:colOff>469900</xdr:colOff>
          <xdr:row>434</xdr:row>
          <xdr:rowOff>330200</xdr:rowOff>
        </xdr:to>
        <xdr:sp macro="" textlink="">
          <xdr:nvSpPr>
            <xdr:cNvPr id="1973" name="Check Box 949" hidden="1">
              <a:extLst>
                <a:ext uri="{63B3BB69-23CF-44E3-9099-C40C66FF867C}">
                  <a14:compatExt spid="_x0000_s1973"/>
                </a:ext>
                <a:ext uri="{FF2B5EF4-FFF2-40B4-BE49-F238E27FC236}">
                  <a16:creationId xmlns:a16="http://schemas.microsoft.com/office/drawing/2014/main" id="{00000000-0008-0000-0000-0000B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435</xdr:row>
          <xdr:rowOff>114300</xdr:rowOff>
        </xdr:from>
        <xdr:to>
          <xdr:col>13</xdr:col>
          <xdr:colOff>469900</xdr:colOff>
          <xdr:row>435</xdr:row>
          <xdr:rowOff>330200</xdr:rowOff>
        </xdr:to>
        <xdr:sp macro="" textlink="">
          <xdr:nvSpPr>
            <xdr:cNvPr id="1974" name="Check Box 950" hidden="1">
              <a:extLst>
                <a:ext uri="{63B3BB69-23CF-44E3-9099-C40C66FF867C}">
                  <a14:compatExt spid="_x0000_s1974"/>
                </a:ext>
                <a:ext uri="{FF2B5EF4-FFF2-40B4-BE49-F238E27FC236}">
                  <a16:creationId xmlns:a16="http://schemas.microsoft.com/office/drawing/2014/main" id="{00000000-0008-0000-0000-0000B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436</xdr:row>
          <xdr:rowOff>114300</xdr:rowOff>
        </xdr:from>
        <xdr:to>
          <xdr:col>13</xdr:col>
          <xdr:colOff>469900</xdr:colOff>
          <xdr:row>436</xdr:row>
          <xdr:rowOff>330200</xdr:rowOff>
        </xdr:to>
        <xdr:sp macro="" textlink="">
          <xdr:nvSpPr>
            <xdr:cNvPr id="1975" name="Check Box 951" hidden="1">
              <a:extLst>
                <a:ext uri="{63B3BB69-23CF-44E3-9099-C40C66FF867C}">
                  <a14:compatExt spid="_x0000_s1975"/>
                </a:ext>
                <a:ext uri="{FF2B5EF4-FFF2-40B4-BE49-F238E27FC236}">
                  <a16:creationId xmlns:a16="http://schemas.microsoft.com/office/drawing/2014/main" id="{00000000-0008-0000-0000-0000B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437</xdr:row>
          <xdr:rowOff>114300</xdr:rowOff>
        </xdr:from>
        <xdr:to>
          <xdr:col>13</xdr:col>
          <xdr:colOff>469900</xdr:colOff>
          <xdr:row>437</xdr:row>
          <xdr:rowOff>330200</xdr:rowOff>
        </xdr:to>
        <xdr:sp macro="" textlink="">
          <xdr:nvSpPr>
            <xdr:cNvPr id="1976" name="Check Box 952" hidden="1">
              <a:extLst>
                <a:ext uri="{63B3BB69-23CF-44E3-9099-C40C66FF867C}">
                  <a14:compatExt spid="_x0000_s1976"/>
                </a:ext>
                <a:ext uri="{FF2B5EF4-FFF2-40B4-BE49-F238E27FC236}">
                  <a16:creationId xmlns:a16="http://schemas.microsoft.com/office/drawing/2014/main" id="{00000000-0008-0000-0000-0000B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438</xdr:row>
          <xdr:rowOff>114300</xdr:rowOff>
        </xdr:from>
        <xdr:to>
          <xdr:col>13</xdr:col>
          <xdr:colOff>469900</xdr:colOff>
          <xdr:row>438</xdr:row>
          <xdr:rowOff>330200</xdr:rowOff>
        </xdr:to>
        <xdr:sp macro="" textlink="">
          <xdr:nvSpPr>
            <xdr:cNvPr id="1977" name="Check Box 953" hidden="1">
              <a:extLst>
                <a:ext uri="{63B3BB69-23CF-44E3-9099-C40C66FF867C}">
                  <a14:compatExt spid="_x0000_s1977"/>
                </a:ext>
                <a:ext uri="{FF2B5EF4-FFF2-40B4-BE49-F238E27FC236}">
                  <a16:creationId xmlns:a16="http://schemas.microsoft.com/office/drawing/2014/main" id="{00000000-0008-0000-0000-0000B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439</xdr:row>
          <xdr:rowOff>114300</xdr:rowOff>
        </xdr:from>
        <xdr:to>
          <xdr:col>13</xdr:col>
          <xdr:colOff>469900</xdr:colOff>
          <xdr:row>439</xdr:row>
          <xdr:rowOff>330200</xdr:rowOff>
        </xdr:to>
        <xdr:sp macro="" textlink="">
          <xdr:nvSpPr>
            <xdr:cNvPr id="1978" name="Check Box 954" hidden="1">
              <a:extLst>
                <a:ext uri="{63B3BB69-23CF-44E3-9099-C40C66FF867C}">
                  <a14:compatExt spid="_x0000_s1978"/>
                </a:ext>
                <a:ext uri="{FF2B5EF4-FFF2-40B4-BE49-F238E27FC236}">
                  <a16:creationId xmlns:a16="http://schemas.microsoft.com/office/drawing/2014/main" id="{00000000-0008-0000-0000-0000B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440</xdr:row>
          <xdr:rowOff>114300</xdr:rowOff>
        </xdr:from>
        <xdr:to>
          <xdr:col>13</xdr:col>
          <xdr:colOff>469900</xdr:colOff>
          <xdr:row>440</xdr:row>
          <xdr:rowOff>330200</xdr:rowOff>
        </xdr:to>
        <xdr:sp macro="" textlink="">
          <xdr:nvSpPr>
            <xdr:cNvPr id="1979" name="Check Box 955" hidden="1">
              <a:extLst>
                <a:ext uri="{63B3BB69-23CF-44E3-9099-C40C66FF867C}">
                  <a14:compatExt spid="_x0000_s1979"/>
                </a:ext>
                <a:ext uri="{FF2B5EF4-FFF2-40B4-BE49-F238E27FC236}">
                  <a16:creationId xmlns:a16="http://schemas.microsoft.com/office/drawing/2014/main" id="{00000000-0008-0000-0000-0000B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441</xdr:row>
          <xdr:rowOff>114300</xdr:rowOff>
        </xdr:from>
        <xdr:to>
          <xdr:col>13</xdr:col>
          <xdr:colOff>469900</xdr:colOff>
          <xdr:row>441</xdr:row>
          <xdr:rowOff>330200</xdr:rowOff>
        </xdr:to>
        <xdr:sp macro="" textlink="">
          <xdr:nvSpPr>
            <xdr:cNvPr id="1980" name="Check Box 956" hidden="1">
              <a:extLst>
                <a:ext uri="{63B3BB69-23CF-44E3-9099-C40C66FF867C}">
                  <a14:compatExt spid="_x0000_s1980"/>
                </a:ext>
                <a:ext uri="{FF2B5EF4-FFF2-40B4-BE49-F238E27FC236}">
                  <a16:creationId xmlns:a16="http://schemas.microsoft.com/office/drawing/2014/main" id="{00000000-0008-0000-0000-0000B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442</xdr:row>
          <xdr:rowOff>114300</xdr:rowOff>
        </xdr:from>
        <xdr:to>
          <xdr:col>13</xdr:col>
          <xdr:colOff>469900</xdr:colOff>
          <xdr:row>442</xdr:row>
          <xdr:rowOff>330200</xdr:rowOff>
        </xdr:to>
        <xdr:sp macro="" textlink="">
          <xdr:nvSpPr>
            <xdr:cNvPr id="1981" name="Check Box 957" hidden="1">
              <a:extLst>
                <a:ext uri="{63B3BB69-23CF-44E3-9099-C40C66FF867C}">
                  <a14:compatExt spid="_x0000_s1981"/>
                </a:ext>
                <a:ext uri="{FF2B5EF4-FFF2-40B4-BE49-F238E27FC236}">
                  <a16:creationId xmlns:a16="http://schemas.microsoft.com/office/drawing/2014/main" id="{00000000-0008-0000-0000-0000B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443</xdr:row>
          <xdr:rowOff>114300</xdr:rowOff>
        </xdr:from>
        <xdr:to>
          <xdr:col>13</xdr:col>
          <xdr:colOff>469900</xdr:colOff>
          <xdr:row>443</xdr:row>
          <xdr:rowOff>330200</xdr:rowOff>
        </xdr:to>
        <xdr:sp macro="" textlink="">
          <xdr:nvSpPr>
            <xdr:cNvPr id="1982" name="Check Box 958" hidden="1">
              <a:extLst>
                <a:ext uri="{63B3BB69-23CF-44E3-9099-C40C66FF867C}">
                  <a14:compatExt spid="_x0000_s1982"/>
                </a:ext>
                <a:ext uri="{FF2B5EF4-FFF2-40B4-BE49-F238E27FC236}">
                  <a16:creationId xmlns:a16="http://schemas.microsoft.com/office/drawing/2014/main" id="{00000000-0008-0000-0000-0000B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444</xdr:row>
          <xdr:rowOff>114300</xdr:rowOff>
        </xdr:from>
        <xdr:to>
          <xdr:col>13</xdr:col>
          <xdr:colOff>469900</xdr:colOff>
          <xdr:row>444</xdr:row>
          <xdr:rowOff>330200</xdr:rowOff>
        </xdr:to>
        <xdr:sp macro="" textlink="">
          <xdr:nvSpPr>
            <xdr:cNvPr id="1983" name="Check Box 959" hidden="1">
              <a:extLst>
                <a:ext uri="{63B3BB69-23CF-44E3-9099-C40C66FF867C}">
                  <a14:compatExt spid="_x0000_s1983"/>
                </a:ext>
                <a:ext uri="{FF2B5EF4-FFF2-40B4-BE49-F238E27FC236}">
                  <a16:creationId xmlns:a16="http://schemas.microsoft.com/office/drawing/2014/main" id="{00000000-0008-0000-0000-0000B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445</xdr:row>
          <xdr:rowOff>114300</xdr:rowOff>
        </xdr:from>
        <xdr:to>
          <xdr:col>13</xdr:col>
          <xdr:colOff>469900</xdr:colOff>
          <xdr:row>445</xdr:row>
          <xdr:rowOff>330200</xdr:rowOff>
        </xdr:to>
        <xdr:sp macro="" textlink="">
          <xdr:nvSpPr>
            <xdr:cNvPr id="1984" name="Check Box 960" hidden="1">
              <a:extLst>
                <a:ext uri="{63B3BB69-23CF-44E3-9099-C40C66FF867C}">
                  <a14:compatExt spid="_x0000_s1984"/>
                </a:ext>
                <a:ext uri="{FF2B5EF4-FFF2-40B4-BE49-F238E27FC236}">
                  <a16:creationId xmlns:a16="http://schemas.microsoft.com/office/drawing/2014/main" id="{00000000-0008-0000-0000-0000C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446</xdr:row>
          <xdr:rowOff>114300</xdr:rowOff>
        </xdr:from>
        <xdr:to>
          <xdr:col>13</xdr:col>
          <xdr:colOff>469900</xdr:colOff>
          <xdr:row>446</xdr:row>
          <xdr:rowOff>330200</xdr:rowOff>
        </xdr:to>
        <xdr:sp macro="" textlink="">
          <xdr:nvSpPr>
            <xdr:cNvPr id="1985" name="Check Box 961" hidden="1">
              <a:extLst>
                <a:ext uri="{63B3BB69-23CF-44E3-9099-C40C66FF867C}">
                  <a14:compatExt spid="_x0000_s1985"/>
                </a:ext>
                <a:ext uri="{FF2B5EF4-FFF2-40B4-BE49-F238E27FC236}">
                  <a16:creationId xmlns:a16="http://schemas.microsoft.com/office/drawing/2014/main" id="{00000000-0008-0000-0000-0000C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447</xdr:row>
          <xdr:rowOff>114300</xdr:rowOff>
        </xdr:from>
        <xdr:to>
          <xdr:col>13</xdr:col>
          <xdr:colOff>469900</xdr:colOff>
          <xdr:row>447</xdr:row>
          <xdr:rowOff>330200</xdr:rowOff>
        </xdr:to>
        <xdr:sp macro="" textlink="">
          <xdr:nvSpPr>
            <xdr:cNvPr id="1986" name="Check Box 962" hidden="1">
              <a:extLst>
                <a:ext uri="{63B3BB69-23CF-44E3-9099-C40C66FF867C}">
                  <a14:compatExt spid="_x0000_s1986"/>
                </a:ext>
                <a:ext uri="{FF2B5EF4-FFF2-40B4-BE49-F238E27FC236}">
                  <a16:creationId xmlns:a16="http://schemas.microsoft.com/office/drawing/2014/main" id="{00000000-0008-0000-0000-0000C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448</xdr:row>
          <xdr:rowOff>114300</xdr:rowOff>
        </xdr:from>
        <xdr:to>
          <xdr:col>13</xdr:col>
          <xdr:colOff>469900</xdr:colOff>
          <xdr:row>448</xdr:row>
          <xdr:rowOff>330200</xdr:rowOff>
        </xdr:to>
        <xdr:sp macro="" textlink="">
          <xdr:nvSpPr>
            <xdr:cNvPr id="1987" name="Check Box 963" hidden="1">
              <a:extLst>
                <a:ext uri="{63B3BB69-23CF-44E3-9099-C40C66FF867C}">
                  <a14:compatExt spid="_x0000_s1987"/>
                </a:ext>
                <a:ext uri="{FF2B5EF4-FFF2-40B4-BE49-F238E27FC236}">
                  <a16:creationId xmlns:a16="http://schemas.microsoft.com/office/drawing/2014/main" id="{00000000-0008-0000-0000-0000C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449</xdr:row>
          <xdr:rowOff>114300</xdr:rowOff>
        </xdr:from>
        <xdr:to>
          <xdr:col>13</xdr:col>
          <xdr:colOff>469900</xdr:colOff>
          <xdr:row>449</xdr:row>
          <xdr:rowOff>330200</xdr:rowOff>
        </xdr:to>
        <xdr:sp macro="" textlink="">
          <xdr:nvSpPr>
            <xdr:cNvPr id="1988" name="Check Box 964" hidden="1">
              <a:extLst>
                <a:ext uri="{63B3BB69-23CF-44E3-9099-C40C66FF867C}">
                  <a14:compatExt spid="_x0000_s1988"/>
                </a:ext>
                <a:ext uri="{FF2B5EF4-FFF2-40B4-BE49-F238E27FC236}">
                  <a16:creationId xmlns:a16="http://schemas.microsoft.com/office/drawing/2014/main" id="{00000000-0008-0000-0000-0000C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450</xdr:row>
          <xdr:rowOff>114300</xdr:rowOff>
        </xdr:from>
        <xdr:to>
          <xdr:col>13</xdr:col>
          <xdr:colOff>469900</xdr:colOff>
          <xdr:row>450</xdr:row>
          <xdr:rowOff>330200</xdr:rowOff>
        </xdr:to>
        <xdr:sp macro="" textlink="">
          <xdr:nvSpPr>
            <xdr:cNvPr id="1989" name="Check Box 965" hidden="1">
              <a:extLst>
                <a:ext uri="{63B3BB69-23CF-44E3-9099-C40C66FF867C}">
                  <a14:compatExt spid="_x0000_s1989"/>
                </a:ext>
                <a:ext uri="{FF2B5EF4-FFF2-40B4-BE49-F238E27FC236}">
                  <a16:creationId xmlns:a16="http://schemas.microsoft.com/office/drawing/2014/main" id="{00000000-0008-0000-0000-0000C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451</xdr:row>
          <xdr:rowOff>114300</xdr:rowOff>
        </xdr:from>
        <xdr:to>
          <xdr:col>13</xdr:col>
          <xdr:colOff>469900</xdr:colOff>
          <xdr:row>451</xdr:row>
          <xdr:rowOff>330200</xdr:rowOff>
        </xdr:to>
        <xdr:sp macro="" textlink="">
          <xdr:nvSpPr>
            <xdr:cNvPr id="1990" name="Check Box 966" hidden="1">
              <a:extLst>
                <a:ext uri="{63B3BB69-23CF-44E3-9099-C40C66FF867C}">
                  <a14:compatExt spid="_x0000_s1990"/>
                </a:ext>
                <a:ext uri="{FF2B5EF4-FFF2-40B4-BE49-F238E27FC236}">
                  <a16:creationId xmlns:a16="http://schemas.microsoft.com/office/drawing/2014/main" id="{00000000-0008-0000-0000-0000C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452</xdr:row>
          <xdr:rowOff>114300</xdr:rowOff>
        </xdr:from>
        <xdr:to>
          <xdr:col>13</xdr:col>
          <xdr:colOff>469900</xdr:colOff>
          <xdr:row>452</xdr:row>
          <xdr:rowOff>330200</xdr:rowOff>
        </xdr:to>
        <xdr:sp macro="" textlink="">
          <xdr:nvSpPr>
            <xdr:cNvPr id="1991" name="Check Box 967" hidden="1">
              <a:extLst>
                <a:ext uri="{63B3BB69-23CF-44E3-9099-C40C66FF867C}">
                  <a14:compatExt spid="_x0000_s1991"/>
                </a:ext>
                <a:ext uri="{FF2B5EF4-FFF2-40B4-BE49-F238E27FC236}">
                  <a16:creationId xmlns:a16="http://schemas.microsoft.com/office/drawing/2014/main" id="{00000000-0008-0000-0000-0000C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453</xdr:row>
          <xdr:rowOff>114300</xdr:rowOff>
        </xdr:from>
        <xdr:to>
          <xdr:col>13</xdr:col>
          <xdr:colOff>469900</xdr:colOff>
          <xdr:row>453</xdr:row>
          <xdr:rowOff>330200</xdr:rowOff>
        </xdr:to>
        <xdr:sp macro="" textlink="">
          <xdr:nvSpPr>
            <xdr:cNvPr id="1992" name="Check Box 968" hidden="1">
              <a:extLst>
                <a:ext uri="{63B3BB69-23CF-44E3-9099-C40C66FF867C}">
                  <a14:compatExt spid="_x0000_s1992"/>
                </a:ext>
                <a:ext uri="{FF2B5EF4-FFF2-40B4-BE49-F238E27FC236}">
                  <a16:creationId xmlns:a16="http://schemas.microsoft.com/office/drawing/2014/main" id="{00000000-0008-0000-0000-0000C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454</xdr:row>
          <xdr:rowOff>114300</xdr:rowOff>
        </xdr:from>
        <xdr:to>
          <xdr:col>13</xdr:col>
          <xdr:colOff>469900</xdr:colOff>
          <xdr:row>454</xdr:row>
          <xdr:rowOff>330200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  <a:ext uri="{FF2B5EF4-FFF2-40B4-BE49-F238E27FC236}">
                  <a16:creationId xmlns:a16="http://schemas.microsoft.com/office/drawing/2014/main" id="{00000000-0008-0000-0000-0000C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455</xdr:row>
          <xdr:rowOff>114300</xdr:rowOff>
        </xdr:from>
        <xdr:to>
          <xdr:col>13</xdr:col>
          <xdr:colOff>469900</xdr:colOff>
          <xdr:row>455</xdr:row>
          <xdr:rowOff>330200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  <a:ext uri="{FF2B5EF4-FFF2-40B4-BE49-F238E27FC236}">
                  <a16:creationId xmlns:a16="http://schemas.microsoft.com/office/drawing/2014/main" id="{00000000-0008-0000-0000-0000C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456</xdr:row>
          <xdr:rowOff>114300</xdr:rowOff>
        </xdr:from>
        <xdr:to>
          <xdr:col>13</xdr:col>
          <xdr:colOff>469900</xdr:colOff>
          <xdr:row>456</xdr:row>
          <xdr:rowOff>330200</xdr:rowOff>
        </xdr:to>
        <xdr:sp macro="" textlink="">
          <xdr:nvSpPr>
            <xdr:cNvPr id="1995" name="Check Box 971" hidden="1">
              <a:extLst>
                <a:ext uri="{63B3BB69-23CF-44E3-9099-C40C66FF867C}">
                  <a14:compatExt spid="_x0000_s1995"/>
                </a:ext>
                <a:ext uri="{FF2B5EF4-FFF2-40B4-BE49-F238E27FC236}">
                  <a16:creationId xmlns:a16="http://schemas.microsoft.com/office/drawing/2014/main" id="{00000000-0008-0000-0000-0000C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457</xdr:row>
          <xdr:rowOff>114300</xdr:rowOff>
        </xdr:from>
        <xdr:to>
          <xdr:col>13</xdr:col>
          <xdr:colOff>469900</xdr:colOff>
          <xdr:row>457</xdr:row>
          <xdr:rowOff>330200</xdr:rowOff>
        </xdr:to>
        <xdr:sp macro="" textlink="">
          <xdr:nvSpPr>
            <xdr:cNvPr id="1996" name="Check Box 972" hidden="1">
              <a:extLst>
                <a:ext uri="{63B3BB69-23CF-44E3-9099-C40C66FF867C}">
                  <a14:compatExt spid="_x0000_s1996"/>
                </a:ext>
                <a:ext uri="{FF2B5EF4-FFF2-40B4-BE49-F238E27FC236}">
                  <a16:creationId xmlns:a16="http://schemas.microsoft.com/office/drawing/2014/main" id="{00000000-0008-0000-0000-0000C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458</xdr:row>
          <xdr:rowOff>114300</xdr:rowOff>
        </xdr:from>
        <xdr:to>
          <xdr:col>13</xdr:col>
          <xdr:colOff>469900</xdr:colOff>
          <xdr:row>458</xdr:row>
          <xdr:rowOff>330200</xdr:rowOff>
        </xdr:to>
        <xdr:sp macro="" textlink="">
          <xdr:nvSpPr>
            <xdr:cNvPr id="1997" name="Check Box 973" hidden="1">
              <a:extLst>
                <a:ext uri="{63B3BB69-23CF-44E3-9099-C40C66FF867C}">
                  <a14:compatExt spid="_x0000_s1997"/>
                </a:ext>
                <a:ext uri="{FF2B5EF4-FFF2-40B4-BE49-F238E27FC236}">
                  <a16:creationId xmlns:a16="http://schemas.microsoft.com/office/drawing/2014/main" id="{00000000-0008-0000-0000-0000C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459</xdr:row>
          <xdr:rowOff>114300</xdr:rowOff>
        </xdr:from>
        <xdr:to>
          <xdr:col>13</xdr:col>
          <xdr:colOff>469900</xdr:colOff>
          <xdr:row>459</xdr:row>
          <xdr:rowOff>330200</xdr:rowOff>
        </xdr:to>
        <xdr:sp macro="" textlink="">
          <xdr:nvSpPr>
            <xdr:cNvPr id="1998" name="Check Box 974" hidden="1">
              <a:extLst>
                <a:ext uri="{63B3BB69-23CF-44E3-9099-C40C66FF867C}">
                  <a14:compatExt spid="_x0000_s1998"/>
                </a:ext>
                <a:ext uri="{FF2B5EF4-FFF2-40B4-BE49-F238E27FC236}">
                  <a16:creationId xmlns:a16="http://schemas.microsoft.com/office/drawing/2014/main" id="{00000000-0008-0000-0000-0000C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460</xdr:row>
          <xdr:rowOff>114300</xdr:rowOff>
        </xdr:from>
        <xdr:to>
          <xdr:col>13</xdr:col>
          <xdr:colOff>469900</xdr:colOff>
          <xdr:row>460</xdr:row>
          <xdr:rowOff>330200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  <a:ext uri="{FF2B5EF4-FFF2-40B4-BE49-F238E27FC236}">
                  <a16:creationId xmlns:a16="http://schemas.microsoft.com/office/drawing/2014/main" id="{00000000-0008-0000-0000-0000C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461</xdr:row>
          <xdr:rowOff>114300</xdr:rowOff>
        </xdr:from>
        <xdr:to>
          <xdr:col>13</xdr:col>
          <xdr:colOff>469900</xdr:colOff>
          <xdr:row>461</xdr:row>
          <xdr:rowOff>330200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  <a:ext uri="{FF2B5EF4-FFF2-40B4-BE49-F238E27FC236}">
                  <a16:creationId xmlns:a16="http://schemas.microsoft.com/office/drawing/2014/main" id="{00000000-0008-0000-0000-0000D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462</xdr:row>
          <xdr:rowOff>114300</xdr:rowOff>
        </xdr:from>
        <xdr:to>
          <xdr:col>13</xdr:col>
          <xdr:colOff>469900</xdr:colOff>
          <xdr:row>462</xdr:row>
          <xdr:rowOff>330200</xdr:rowOff>
        </xdr:to>
        <xdr:sp macro="" textlink="">
          <xdr:nvSpPr>
            <xdr:cNvPr id="2001" name="Check Box 977" hidden="1">
              <a:extLst>
                <a:ext uri="{63B3BB69-23CF-44E3-9099-C40C66FF867C}">
                  <a14:compatExt spid="_x0000_s2001"/>
                </a:ext>
                <a:ext uri="{FF2B5EF4-FFF2-40B4-BE49-F238E27FC236}">
                  <a16:creationId xmlns:a16="http://schemas.microsoft.com/office/drawing/2014/main" id="{00000000-0008-0000-0000-0000D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463</xdr:row>
          <xdr:rowOff>114300</xdr:rowOff>
        </xdr:from>
        <xdr:to>
          <xdr:col>13</xdr:col>
          <xdr:colOff>469900</xdr:colOff>
          <xdr:row>463</xdr:row>
          <xdr:rowOff>330200</xdr:rowOff>
        </xdr:to>
        <xdr:sp macro="" textlink="">
          <xdr:nvSpPr>
            <xdr:cNvPr id="2002" name="Check Box 978" hidden="1">
              <a:extLst>
                <a:ext uri="{63B3BB69-23CF-44E3-9099-C40C66FF867C}">
                  <a14:compatExt spid="_x0000_s2002"/>
                </a:ext>
                <a:ext uri="{FF2B5EF4-FFF2-40B4-BE49-F238E27FC236}">
                  <a16:creationId xmlns:a16="http://schemas.microsoft.com/office/drawing/2014/main" id="{00000000-0008-0000-0000-0000D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464</xdr:row>
          <xdr:rowOff>114300</xdr:rowOff>
        </xdr:from>
        <xdr:to>
          <xdr:col>13</xdr:col>
          <xdr:colOff>469900</xdr:colOff>
          <xdr:row>464</xdr:row>
          <xdr:rowOff>330200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  <a:ext uri="{FF2B5EF4-FFF2-40B4-BE49-F238E27FC236}">
                  <a16:creationId xmlns:a16="http://schemas.microsoft.com/office/drawing/2014/main" id="{00000000-0008-0000-0000-0000D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465</xdr:row>
          <xdr:rowOff>114300</xdr:rowOff>
        </xdr:from>
        <xdr:to>
          <xdr:col>13</xdr:col>
          <xdr:colOff>469900</xdr:colOff>
          <xdr:row>465</xdr:row>
          <xdr:rowOff>330200</xdr:rowOff>
        </xdr:to>
        <xdr:sp macro="" textlink="">
          <xdr:nvSpPr>
            <xdr:cNvPr id="2004" name="Check Box 980" hidden="1">
              <a:extLst>
                <a:ext uri="{63B3BB69-23CF-44E3-9099-C40C66FF867C}">
                  <a14:compatExt spid="_x0000_s2004"/>
                </a:ext>
                <a:ext uri="{FF2B5EF4-FFF2-40B4-BE49-F238E27FC236}">
                  <a16:creationId xmlns:a16="http://schemas.microsoft.com/office/drawing/2014/main" id="{00000000-0008-0000-0000-0000D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466</xdr:row>
          <xdr:rowOff>114300</xdr:rowOff>
        </xdr:from>
        <xdr:to>
          <xdr:col>13</xdr:col>
          <xdr:colOff>469900</xdr:colOff>
          <xdr:row>466</xdr:row>
          <xdr:rowOff>330200</xdr:rowOff>
        </xdr:to>
        <xdr:sp macro="" textlink="">
          <xdr:nvSpPr>
            <xdr:cNvPr id="2005" name="Check Box 981" hidden="1">
              <a:extLst>
                <a:ext uri="{63B3BB69-23CF-44E3-9099-C40C66FF867C}">
                  <a14:compatExt spid="_x0000_s2005"/>
                </a:ext>
                <a:ext uri="{FF2B5EF4-FFF2-40B4-BE49-F238E27FC236}">
                  <a16:creationId xmlns:a16="http://schemas.microsoft.com/office/drawing/2014/main" id="{00000000-0008-0000-0000-0000D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467</xdr:row>
          <xdr:rowOff>114300</xdr:rowOff>
        </xdr:from>
        <xdr:to>
          <xdr:col>13</xdr:col>
          <xdr:colOff>469900</xdr:colOff>
          <xdr:row>467</xdr:row>
          <xdr:rowOff>330200</xdr:rowOff>
        </xdr:to>
        <xdr:sp macro="" textlink="">
          <xdr:nvSpPr>
            <xdr:cNvPr id="2006" name="Check Box 982" hidden="1">
              <a:extLst>
                <a:ext uri="{63B3BB69-23CF-44E3-9099-C40C66FF867C}">
                  <a14:compatExt spid="_x0000_s2006"/>
                </a:ext>
                <a:ext uri="{FF2B5EF4-FFF2-40B4-BE49-F238E27FC236}">
                  <a16:creationId xmlns:a16="http://schemas.microsoft.com/office/drawing/2014/main" id="{00000000-0008-0000-0000-0000D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468</xdr:row>
          <xdr:rowOff>114300</xdr:rowOff>
        </xdr:from>
        <xdr:to>
          <xdr:col>13</xdr:col>
          <xdr:colOff>469900</xdr:colOff>
          <xdr:row>468</xdr:row>
          <xdr:rowOff>330200</xdr:rowOff>
        </xdr:to>
        <xdr:sp macro="" textlink="">
          <xdr:nvSpPr>
            <xdr:cNvPr id="2007" name="Check Box 983" hidden="1">
              <a:extLst>
                <a:ext uri="{63B3BB69-23CF-44E3-9099-C40C66FF867C}">
                  <a14:compatExt spid="_x0000_s2007"/>
                </a:ext>
                <a:ext uri="{FF2B5EF4-FFF2-40B4-BE49-F238E27FC236}">
                  <a16:creationId xmlns:a16="http://schemas.microsoft.com/office/drawing/2014/main" id="{00000000-0008-0000-0000-0000D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469</xdr:row>
          <xdr:rowOff>114300</xdr:rowOff>
        </xdr:from>
        <xdr:to>
          <xdr:col>13</xdr:col>
          <xdr:colOff>469900</xdr:colOff>
          <xdr:row>469</xdr:row>
          <xdr:rowOff>330200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  <a:ext uri="{FF2B5EF4-FFF2-40B4-BE49-F238E27FC236}">
                  <a16:creationId xmlns:a16="http://schemas.microsoft.com/office/drawing/2014/main" id="{00000000-0008-0000-0000-0000D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470</xdr:row>
          <xdr:rowOff>114300</xdr:rowOff>
        </xdr:from>
        <xdr:to>
          <xdr:col>13</xdr:col>
          <xdr:colOff>469900</xdr:colOff>
          <xdr:row>470</xdr:row>
          <xdr:rowOff>330200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  <a:ext uri="{FF2B5EF4-FFF2-40B4-BE49-F238E27FC236}">
                  <a16:creationId xmlns:a16="http://schemas.microsoft.com/office/drawing/2014/main" id="{00000000-0008-0000-0000-0000D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471</xdr:row>
          <xdr:rowOff>114300</xdr:rowOff>
        </xdr:from>
        <xdr:to>
          <xdr:col>13</xdr:col>
          <xdr:colOff>469900</xdr:colOff>
          <xdr:row>471</xdr:row>
          <xdr:rowOff>330200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:a16="http://schemas.microsoft.com/office/drawing/2014/main" id="{00000000-0008-0000-0000-0000D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472</xdr:row>
          <xdr:rowOff>114300</xdr:rowOff>
        </xdr:from>
        <xdr:to>
          <xdr:col>13</xdr:col>
          <xdr:colOff>469900</xdr:colOff>
          <xdr:row>472</xdr:row>
          <xdr:rowOff>330200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  <a:ext uri="{FF2B5EF4-FFF2-40B4-BE49-F238E27FC236}">
                  <a16:creationId xmlns:a16="http://schemas.microsoft.com/office/drawing/2014/main" id="{00000000-0008-0000-0000-0000D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475</xdr:row>
          <xdr:rowOff>114300</xdr:rowOff>
        </xdr:from>
        <xdr:to>
          <xdr:col>13</xdr:col>
          <xdr:colOff>469900</xdr:colOff>
          <xdr:row>475</xdr:row>
          <xdr:rowOff>330200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  <a:ext uri="{FF2B5EF4-FFF2-40B4-BE49-F238E27FC236}">
                  <a16:creationId xmlns:a16="http://schemas.microsoft.com/office/drawing/2014/main" id="{00000000-0008-0000-0000-0000D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476</xdr:row>
          <xdr:rowOff>114300</xdr:rowOff>
        </xdr:from>
        <xdr:to>
          <xdr:col>13</xdr:col>
          <xdr:colOff>469900</xdr:colOff>
          <xdr:row>476</xdr:row>
          <xdr:rowOff>330200</xdr:rowOff>
        </xdr:to>
        <xdr:sp macro="" textlink="">
          <xdr:nvSpPr>
            <xdr:cNvPr id="2013" name="Check Box 989" hidden="1">
              <a:extLst>
                <a:ext uri="{63B3BB69-23CF-44E3-9099-C40C66FF867C}">
                  <a14:compatExt spid="_x0000_s2013"/>
                </a:ext>
                <a:ext uri="{FF2B5EF4-FFF2-40B4-BE49-F238E27FC236}">
                  <a16:creationId xmlns:a16="http://schemas.microsoft.com/office/drawing/2014/main" id="{00000000-0008-0000-0000-0000D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473</xdr:row>
          <xdr:rowOff>114300</xdr:rowOff>
        </xdr:from>
        <xdr:to>
          <xdr:col>11</xdr:col>
          <xdr:colOff>482600</xdr:colOff>
          <xdr:row>473</xdr:row>
          <xdr:rowOff>330200</xdr:rowOff>
        </xdr:to>
        <xdr:sp macro="" textlink="">
          <xdr:nvSpPr>
            <xdr:cNvPr id="2014" name="Check Box 990" hidden="1">
              <a:extLst>
                <a:ext uri="{63B3BB69-23CF-44E3-9099-C40C66FF867C}">
                  <a14:compatExt spid="_x0000_s2014"/>
                </a:ext>
                <a:ext uri="{FF2B5EF4-FFF2-40B4-BE49-F238E27FC236}">
                  <a16:creationId xmlns:a16="http://schemas.microsoft.com/office/drawing/2014/main" id="{00000000-0008-0000-0000-0000D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474</xdr:row>
          <xdr:rowOff>114300</xdr:rowOff>
        </xdr:from>
        <xdr:to>
          <xdr:col>11</xdr:col>
          <xdr:colOff>482600</xdr:colOff>
          <xdr:row>474</xdr:row>
          <xdr:rowOff>330200</xdr:rowOff>
        </xdr:to>
        <xdr:sp macro="" textlink="">
          <xdr:nvSpPr>
            <xdr:cNvPr id="2015" name="Check Box 991" hidden="1">
              <a:extLst>
                <a:ext uri="{63B3BB69-23CF-44E3-9099-C40C66FF867C}">
                  <a14:compatExt spid="_x0000_s2015"/>
                </a:ext>
                <a:ext uri="{FF2B5EF4-FFF2-40B4-BE49-F238E27FC236}">
                  <a16:creationId xmlns:a16="http://schemas.microsoft.com/office/drawing/2014/main" id="{00000000-0008-0000-0000-0000D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473</xdr:row>
          <xdr:rowOff>114300</xdr:rowOff>
        </xdr:from>
        <xdr:to>
          <xdr:col>13</xdr:col>
          <xdr:colOff>482600</xdr:colOff>
          <xdr:row>473</xdr:row>
          <xdr:rowOff>330200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  <a:ext uri="{FF2B5EF4-FFF2-40B4-BE49-F238E27FC236}">
                  <a16:creationId xmlns:a16="http://schemas.microsoft.com/office/drawing/2014/main" id="{00000000-0008-0000-0000-0000E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474</xdr:row>
          <xdr:rowOff>114300</xdr:rowOff>
        </xdr:from>
        <xdr:to>
          <xdr:col>13</xdr:col>
          <xdr:colOff>482600</xdr:colOff>
          <xdr:row>474</xdr:row>
          <xdr:rowOff>330200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  <a:ext uri="{FF2B5EF4-FFF2-40B4-BE49-F238E27FC236}">
                  <a16:creationId xmlns:a16="http://schemas.microsoft.com/office/drawing/2014/main" id="{00000000-0008-0000-0000-0000E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477</xdr:row>
          <xdr:rowOff>114300</xdr:rowOff>
        </xdr:from>
        <xdr:to>
          <xdr:col>11</xdr:col>
          <xdr:colOff>469900</xdr:colOff>
          <xdr:row>477</xdr:row>
          <xdr:rowOff>330200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  <a:ext uri="{FF2B5EF4-FFF2-40B4-BE49-F238E27FC236}">
                  <a16:creationId xmlns:a16="http://schemas.microsoft.com/office/drawing/2014/main" id="{00000000-0008-0000-0000-0000E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478</xdr:row>
          <xdr:rowOff>114300</xdr:rowOff>
        </xdr:from>
        <xdr:to>
          <xdr:col>11</xdr:col>
          <xdr:colOff>469900</xdr:colOff>
          <xdr:row>478</xdr:row>
          <xdr:rowOff>330200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:a16="http://schemas.microsoft.com/office/drawing/2014/main" id="{00000000-0008-0000-0000-0000E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479</xdr:row>
          <xdr:rowOff>127000</xdr:rowOff>
        </xdr:from>
        <xdr:to>
          <xdr:col>11</xdr:col>
          <xdr:colOff>469900</xdr:colOff>
          <xdr:row>479</xdr:row>
          <xdr:rowOff>342900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  <a:ext uri="{FF2B5EF4-FFF2-40B4-BE49-F238E27FC236}">
                  <a16:creationId xmlns:a16="http://schemas.microsoft.com/office/drawing/2014/main" id="{00000000-0008-0000-0000-0000E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480</xdr:row>
          <xdr:rowOff>114300</xdr:rowOff>
        </xdr:from>
        <xdr:to>
          <xdr:col>11</xdr:col>
          <xdr:colOff>469900</xdr:colOff>
          <xdr:row>480</xdr:row>
          <xdr:rowOff>330200</xdr:rowOff>
        </xdr:to>
        <xdr:sp macro="" textlink="">
          <xdr:nvSpPr>
            <xdr:cNvPr id="2021" name="Check Box 997" hidden="1">
              <a:extLst>
                <a:ext uri="{63B3BB69-23CF-44E3-9099-C40C66FF867C}">
                  <a14:compatExt spid="_x0000_s2021"/>
                </a:ext>
                <a:ext uri="{FF2B5EF4-FFF2-40B4-BE49-F238E27FC236}">
                  <a16:creationId xmlns:a16="http://schemas.microsoft.com/office/drawing/2014/main" id="{00000000-0008-0000-0000-0000E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481</xdr:row>
          <xdr:rowOff>114300</xdr:rowOff>
        </xdr:from>
        <xdr:to>
          <xdr:col>11</xdr:col>
          <xdr:colOff>469900</xdr:colOff>
          <xdr:row>481</xdr:row>
          <xdr:rowOff>330200</xdr:rowOff>
        </xdr:to>
        <xdr:sp macro="" textlink="">
          <xdr:nvSpPr>
            <xdr:cNvPr id="2022" name="Check Box 998" hidden="1">
              <a:extLst>
                <a:ext uri="{63B3BB69-23CF-44E3-9099-C40C66FF867C}">
                  <a14:compatExt spid="_x0000_s2022"/>
                </a:ext>
                <a:ext uri="{FF2B5EF4-FFF2-40B4-BE49-F238E27FC236}">
                  <a16:creationId xmlns:a16="http://schemas.microsoft.com/office/drawing/2014/main" id="{00000000-0008-0000-0000-0000E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482</xdr:row>
          <xdr:rowOff>114300</xdr:rowOff>
        </xdr:from>
        <xdr:to>
          <xdr:col>11</xdr:col>
          <xdr:colOff>469900</xdr:colOff>
          <xdr:row>482</xdr:row>
          <xdr:rowOff>330200</xdr:rowOff>
        </xdr:to>
        <xdr:sp macro="" textlink="">
          <xdr:nvSpPr>
            <xdr:cNvPr id="2023" name="Check Box 999" hidden="1">
              <a:extLst>
                <a:ext uri="{63B3BB69-23CF-44E3-9099-C40C66FF867C}">
                  <a14:compatExt spid="_x0000_s2023"/>
                </a:ext>
                <a:ext uri="{FF2B5EF4-FFF2-40B4-BE49-F238E27FC236}">
                  <a16:creationId xmlns:a16="http://schemas.microsoft.com/office/drawing/2014/main" id="{00000000-0008-0000-0000-0000E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483</xdr:row>
          <xdr:rowOff>114300</xdr:rowOff>
        </xdr:from>
        <xdr:to>
          <xdr:col>11</xdr:col>
          <xdr:colOff>469900</xdr:colOff>
          <xdr:row>483</xdr:row>
          <xdr:rowOff>330200</xdr:rowOff>
        </xdr:to>
        <xdr:sp macro="" textlink="">
          <xdr:nvSpPr>
            <xdr:cNvPr id="2024" name="Check Box 1000" hidden="1">
              <a:extLst>
                <a:ext uri="{63B3BB69-23CF-44E3-9099-C40C66FF867C}">
                  <a14:compatExt spid="_x0000_s2024"/>
                </a:ext>
                <a:ext uri="{FF2B5EF4-FFF2-40B4-BE49-F238E27FC236}">
                  <a16:creationId xmlns:a16="http://schemas.microsoft.com/office/drawing/2014/main" id="{00000000-0008-0000-0000-0000E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484</xdr:row>
          <xdr:rowOff>114300</xdr:rowOff>
        </xdr:from>
        <xdr:to>
          <xdr:col>11</xdr:col>
          <xdr:colOff>469900</xdr:colOff>
          <xdr:row>484</xdr:row>
          <xdr:rowOff>330200</xdr:rowOff>
        </xdr:to>
        <xdr:sp macro="" textlink="">
          <xdr:nvSpPr>
            <xdr:cNvPr id="2025" name="Check Box 1001" hidden="1">
              <a:extLst>
                <a:ext uri="{63B3BB69-23CF-44E3-9099-C40C66FF867C}">
                  <a14:compatExt spid="_x0000_s2025"/>
                </a:ext>
                <a:ext uri="{FF2B5EF4-FFF2-40B4-BE49-F238E27FC236}">
                  <a16:creationId xmlns:a16="http://schemas.microsoft.com/office/drawing/2014/main" id="{00000000-0008-0000-0000-0000E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485</xdr:row>
          <xdr:rowOff>114300</xdr:rowOff>
        </xdr:from>
        <xdr:to>
          <xdr:col>11</xdr:col>
          <xdr:colOff>469900</xdr:colOff>
          <xdr:row>485</xdr:row>
          <xdr:rowOff>330200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  <a:ext uri="{FF2B5EF4-FFF2-40B4-BE49-F238E27FC236}">
                  <a16:creationId xmlns:a16="http://schemas.microsoft.com/office/drawing/2014/main" id="{00000000-0008-0000-0000-0000E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486</xdr:row>
          <xdr:rowOff>114300</xdr:rowOff>
        </xdr:from>
        <xdr:to>
          <xdr:col>11</xdr:col>
          <xdr:colOff>469900</xdr:colOff>
          <xdr:row>486</xdr:row>
          <xdr:rowOff>330200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  <a:ext uri="{FF2B5EF4-FFF2-40B4-BE49-F238E27FC236}">
                  <a16:creationId xmlns:a16="http://schemas.microsoft.com/office/drawing/2014/main" id="{00000000-0008-0000-0000-0000E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487</xdr:row>
          <xdr:rowOff>114300</xdr:rowOff>
        </xdr:from>
        <xdr:to>
          <xdr:col>11</xdr:col>
          <xdr:colOff>469900</xdr:colOff>
          <xdr:row>487</xdr:row>
          <xdr:rowOff>330200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  <a:ext uri="{FF2B5EF4-FFF2-40B4-BE49-F238E27FC236}">
                  <a16:creationId xmlns:a16="http://schemas.microsoft.com/office/drawing/2014/main" id="{00000000-0008-0000-0000-0000E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488</xdr:row>
          <xdr:rowOff>114300</xdr:rowOff>
        </xdr:from>
        <xdr:to>
          <xdr:col>11</xdr:col>
          <xdr:colOff>469900</xdr:colOff>
          <xdr:row>488</xdr:row>
          <xdr:rowOff>330200</xdr:rowOff>
        </xdr:to>
        <xdr:sp macro="" textlink="">
          <xdr:nvSpPr>
            <xdr:cNvPr id="2029" name="Check Box 1005" hidden="1">
              <a:extLst>
                <a:ext uri="{63B3BB69-23CF-44E3-9099-C40C66FF867C}">
                  <a14:compatExt spid="_x0000_s2029"/>
                </a:ext>
                <a:ext uri="{FF2B5EF4-FFF2-40B4-BE49-F238E27FC236}">
                  <a16:creationId xmlns:a16="http://schemas.microsoft.com/office/drawing/2014/main" id="{00000000-0008-0000-0000-0000E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489</xdr:row>
          <xdr:rowOff>114300</xdr:rowOff>
        </xdr:from>
        <xdr:to>
          <xdr:col>11</xdr:col>
          <xdr:colOff>469900</xdr:colOff>
          <xdr:row>489</xdr:row>
          <xdr:rowOff>330200</xdr:rowOff>
        </xdr:to>
        <xdr:sp macro="" textlink="">
          <xdr:nvSpPr>
            <xdr:cNvPr id="2030" name="Check Box 1006" hidden="1">
              <a:extLst>
                <a:ext uri="{63B3BB69-23CF-44E3-9099-C40C66FF867C}">
                  <a14:compatExt spid="_x0000_s2030"/>
                </a:ext>
                <a:ext uri="{FF2B5EF4-FFF2-40B4-BE49-F238E27FC236}">
                  <a16:creationId xmlns:a16="http://schemas.microsoft.com/office/drawing/2014/main" id="{00000000-0008-0000-0000-0000E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490</xdr:row>
          <xdr:rowOff>114300</xdr:rowOff>
        </xdr:from>
        <xdr:to>
          <xdr:col>11</xdr:col>
          <xdr:colOff>469900</xdr:colOff>
          <xdr:row>490</xdr:row>
          <xdr:rowOff>330200</xdr:rowOff>
        </xdr:to>
        <xdr:sp macro="" textlink="">
          <xdr:nvSpPr>
            <xdr:cNvPr id="2031" name="Check Box 1007" hidden="1">
              <a:extLst>
                <a:ext uri="{63B3BB69-23CF-44E3-9099-C40C66FF867C}">
                  <a14:compatExt spid="_x0000_s2031"/>
                </a:ext>
                <a:ext uri="{FF2B5EF4-FFF2-40B4-BE49-F238E27FC236}">
                  <a16:creationId xmlns:a16="http://schemas.microsoft.com/office/drawing/2014/main" id="{00000000-0008-0000-0000-0000E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491</xdr:row>
          <xdr:rowOff>114300</xdr:rowOff>
        </xdr:from>
        <xdr:to>
          <xdr:col>11</xdr:col>
          <xdr:colOff>469900</xdr:colOff>
          <xdr:row>491</xdr:row>
          <xdr:rowOff>330200</xdr:rowOff>
        </xdr:to>
        <xdr:sp macro="" textlink="">
          <xdr:nvSpPr>
            <xdr:cNvPr id="2032" name="Check Box 1008" hidden="1">
              <a:extLst>
                <a:ext uri="{63B3BB69-23CF-44E3-9099-C40C66FF867C}">
                  <a14:compatExt spid="_x0000_s2032"/>
                </a:ext>
                <a:ext uri="{FF2B5EF4-FFF2-40B4-BE49-F238E27FC236}">
                  <a16:creationId xmlns:a16="http://schemas.microsoft.com/office/drawing/2014/main" id="{00000000-0008-0000-0000-0000F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492</xdr:row>
          <xdr:rowOff>114300</xdr:rowOff>
        </xdr:from>
        <xdr:to>
          <xdr:col>11</xdr:col>
          <xdr:colOff>469900</xdr:colOff>
          <xdr:row>492</xdr:row>
          <xdr:rowOff>330200</xdr:rowOff>
        </xdr:to>
        <xdr:sp macro="" textlink="">
          <xdr:nvSpPr>
            <xdr:cNvPr id="2033" name="Check Box 1009" hidden="1">
              <a:extLst>
                <a:ext uri="{63B3BB69-23CF-44E3-9099-C40C66FF867C}">
                  <a14:compatExt spid="_x0000_s2033"/>
                </a:ext>
                <a:ext uri="{FF2B5EF4-FFF2-40B4-BE49-F238E27FC236}">
                  <a16:creationId xmlns:a16="http://schemas.microsoft.com/office/drawing/2014/main" id="{00000000-0008-0000-0000-0000F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493</xdr:row>
          <xdr:rowOff>114300</xdr:rowOff>
        </xdr:from>
        <xdr:to>
          <xdr:col>11</xdr:col>
          <xdr:colOff>469900</xdr:colOff>
          <xdr:row>493</xdr:row>
          <xdr:rowOff>330200</xdr:rowOff>
        </xdr:to>
        <xdr:sp macro="" textlink="">
          <xdr:nvSpPr>
            <xdr:cNvPr id="2034" name="Check Box 1010" hidden="1">
              <a:extLst>
                <a:ext uri="{63B3BB69-23CF-44E3-9099-C40C66FF867C}">
                  <a14:compatExt spid="_x0000_s2034"/>
                </a:ext>
                <a:ext uri="{FF2B5EF4-FFF2-40B4-BE49-F238E27FC236}">
                  <a16:creationId xmlns:a16="http://schemas.microsoft.com/office/drawing/2014/main" id="{00000000-0008-0000-0000-0000F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494</xdr:row>
          <xdr:rowOff>114300</xdr:rowOff>
        </xdr:from>
        <xdr:to>
          <xdr:col>11</xdr:col>
          <xdr:colOff>469900</xdr:colOff>
          <xdr:row>494</xdr:row>
          <xdr:rowOff>330200</xdr:rowOff>
        </xdr:to>
        <xdr:sp macro="" textlink="">
          <xdr:nvSpPr>
            <xdr:cNvPr id="2035" name="Check Box 1011" hidden="1">
              <a:extLst>
                <a:ext uri="{63B3BB69-23CF-44E3-9099-C40C66FF867C}">
                  <a14:compatExt spid="_x0000_s2035"/>
                </a:ext>
                <a:ext uri="{FF2B5EF4-FFF2-40B4-BE49-F238E27FC236}">
                  <a16:creationId xmlns:a16="http://schemas.microsoft.com/office/drawing/2014/main" id="{00000000-0008-0000-0000-0000F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495</xdr:row>
          <xdr:rowOff>114300</xdr:rowOff>
        </xdr:from>
        <xdr:to>
          <xdr:col>11</xdr:col>
          <xdr:colOff>469900</xdr:colOff>
          <xdr:row>495</xdr:row>
          <xdr:rowOff>330200</xdr:rowOff>
        </xdr:to>
        <xdr:sp macro="" textlink="">
          <xdr:nvSpPr>
            <xdr:cNvPr id="2036" name="Check Box 1012" hidden="1">
              <a:extLst>
                <a:ext uri="{63B3BB69-23CF-44E3-9099-C40C66FF867C}">
                  <a14:compatExt spid="_x0000_s2036"/>
                </a:ext>
                <a:ext uri="{FF2B5EF4-FFF2-40B4-BE49-F238E27FC236}">
                  <a16:creationId xmlns:a16="http://schemas.microsoft.com/office/drawing/2014/main" id="{00000000-0008-0000-0000-0000F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496</xdr:row>
          <xdr:rowOff>114300</xdr:rowOff>
        </xdr:from>
        <xdr:to>
          <xdr:col>11</xdr:col>
          <xdr:colOff>469900</xdr:colOff>
          <xdr:row>496</xdr:row>
          <xdr:rowOff>330200</xdr:rowOff>
        </xdr:to>
        <xdr:sp macro="" textlink="">
          <xdr:nvSpPr>
            <xdr:cNvPr id="2037" name="Check Box 1013" hidden="1">
              <a:extLst>
                <a:ext uri="{63B3BB69-23CF-44E3-9099-C40C66FF867C}">
                  <a14:compatExt spid="_x0000_s2037"/>
                </a:ext>
                <a:ext uri="{FF2B5EF4-FFF2-40B4-BE49-F238E27FC236}">
                  <a16:creationId xmlns:a16="http://schemas.microsoft.com/office/drawing/2014/main" id="{00000000-0008-0000-0000-0000F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497</xdr:row>
          <xdr:rowOff>114300</xdr:rowOff>
        </xdr:from>
        <xdr:to>
          <xdr:col>11</xdr:col>
          <xdr:colOff>469900</xdr:colOff>
          <xdr:row>497</xdr:row>
          <xdr:rowOff>330200</xdr:rowOff>
        </xdr:to>
        <xdr:sp macro="" textlink="">
          <xdr:nvSpPr>
            <xdr:cNvPr id="2038" name="Check Box 1014" hidden="1">
              <a:extLst>
                <a:ext uri="{63B3BB69-23CF-44E3-9099-C40C66FF867C}">
                  <a14:compatExt spid="_x0000_s2038"/>
                </a:ext>
                <a:ext uri="{FF2B5EF4-FFF2-40B4-BE49-F238E27FC236}">
                  <a16:creationId xmlns:a16="http://schemas.microsoft.com/office/drawing/2014/main" id="{00000000-0008-0000-0000-0000F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498</xdr:row>
          <xdr:rowOff>114300</xdr:rowOff>
        </xdr:from>
        <xdr:to>
          <xdr:col>11</xdr:col>
          <xdr:colOff>469900</xdr:colOff>
          <xdr:row>498</xdr:row>
          <xdr:rowOff>330200</xdr:rowOff>
        </xdr:to>
        <xdr:sp macro="" textlink="">
          <xdr:nvSpPr>
            <xdr:cNvPr id="2039" name="Check Box 1015" hidden="1">
              <a:extLst>
                <a:ext uri="{63B3BB69-23CF-44E3-9099-C40C66FF867C}">
                  <a14:compatExt spid="_x0000_s2039"/>
                </a:ext>
                <a:ext uri="{FF2B5EF4-FFF2-40B4-BE49-F238E27FC236}">
                  <a16:creationId xmlns:a16="http://schemas.microsoft.com/office/drawing/2014/main" id="{00000000-0008-0000-0000-0000F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499</xdr:row>
          <xdr:rowOff>114300</xdr:rowOff>
        </xdr:from>
        <xdr:to>
          <xdr:col>11</xdr:col>
          <xdr:colOff>469900</xdr:colOff>
          <xdr:row>499</xdr:row>
          <xdr:rowOff>330200</xdr:rowOff>
        </xdr:to>
        <xdr:sp macro="" textlink="">
          <xdr:nvSpPr>
            <xdr:cNvPr id="2040" name="Check Box 1016" hidden="1">
              <a:extLst>
                <a:ext uri="{63B3BB69-23CF-44E3-9099-C40C66FF867C}">
                  <a14:compatExt spid="_x0000_s2040"/>
                </a:ext>
                <a:ext uri="{FF2B5EF4-FFF2-40B4-BE49-F238E27FC236}">
                  <a16:creationId xmlns:a16="http://schemas.microsoft.com/office/drawing/2014/main" id="{00000000-0008-0000-0000-0000F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2041" name="Check Box 1017" hidden="1">
              <a:extLst>
                <a:ext uri="{63B3BB69-23CF-44E3-9099-C40C66FF867C}">
                  <a14:compatExt spid="_x0000_s2041"/>
                </a:ext>
                <a:ext uri="{FF2B5EF4-FFF2-40B4-BE49-F238E27FC236}">
                  <a16:creationId xmlns:a16="http://schemas.microsoft.com/office/drawing/2014/main" id="{00000000-0008-0000-0000-0000F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2042" name="Check Box 1018" hidden="1">
              <a:extLst>
                <a:ext uri="{63B3BB69-23CF-44E3-9099-C40C66FF867C}">
                  <a14:compatExt spid="_x0000_s2042"/>
                </a:ext>
                <a:ext uri="{FF2B5EF4-FFF2-40B4-BE49-F238E27FC236}">
                  <a16:creationId xmlns:a16="http://schemas.microsoft.com/office/drawing/2014/main" id="{00000000-0008-0000-0000-0000F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2043" name="Check Box 1019" hidden="1">
              <a:extLst>
                <a:ext uri="{63B3BB69-23CF-44E3-9099-C40C66FF867C}">
                  <a14:compatExt spid="_x0000_s2043"/>
                </a:ext>
                <a:ext uri="{FF2B5EF4-FFF2-40B4-BE49-F238E27FC236}">
                  <a16:creationId xmlns:a16="http://schemas.microsoft.com/office/drawing/2014/main" id="{00000000-0008-0000-0000-0000F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2044" name="Check Box 1020" hidden="1">
              <a:extLst>
                <a:ext uri="{63B3BB69-23CF-44E3-9099-C40C66FF867C}">
                  <a14:compatExt spid="_x0000_s2044"/>
                </a:ext>
                <a:ext uri="{FF2B5EF4-FFF2-40B4-BE49-F238E27FC236}">
                  <a16:creationId xmlns:a16="http://schemas.microsoft.com/office/drawing/2014/main" id="{00000000-0008-0000-0000-0000F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2045" name="Check Box 1021" hidden="1">
              <a:extLst>
                <a:ext uri="{63B3BB69-23CF-44E3-9099-C40C66FF867C}">
                  <a14:compatExt spid="_x0000_s2045"/>
                </a:ext>
                <a:ext uri="{FF2B5EF4-FFF2-40B4-BE49-F238E27FC236}">
                  <a16:creationId xmlns:a16="http://schemas.microsoft.com/office/drawing/2014/main" id="{00000000-0008-0000-0000-0000F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2046" name="Check Box 1022" hidden="1">
              <a:extLst>
                <a:ext uri="{63B3BB69-23CF-44E3-9099-C40C66FF867C}">
                  <a14:compatExt spid="_x0000_s2046"/>
                </a:ext>
                <a:ext uri="{FF2B5EF4-FFF2-40B4-BE49-F238E27FC236}">
                  <a16:creationId xmlns:a16="http://schemas.microsoft.com/office/drawing/2014/main" id="{00000000-0008-0000-0000-0000F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2047" name="Check Box 1023" hidden="1">
              <a:extLst>
                <a:ext uri="{63B3BB69-23CF-44E3-9099-C40C66FF867C}">
                  <a14:compatExt spid="_x0000_s2047"/>
                </a:ext>
                <a:ext uri="{FF2B5EF4-FFF2-40B4-BE49-F238E27FC236}">
                  <a16:creationId xmlns:a16="http://schemas.microsoft.com/office/drawing/2014/main" id="{00000000-0008-0000-0000-0000F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120" name="Check Box 1024" hidden="1">
              <a:extLst>
                <a:ext uri="{63B3BB69-23CF-44E3-9099-C40C66FF867C}">
                  <a14:compatExt spid="_x0000_s5120"/>
                </a:ext>
                <a:ext uri="{FF2B5EF4-FFF2-40B4-BE49-F238E27FC236}">
                  <a16:creationId xmlns:a16="http://schemas.microsoft.com/office/drawing/2014/main" id="{00000000-0008-0000-0000-00000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121" name="Check Box 1025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122" name="Check Box 1026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123" name="Check Box 1027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124" name="Check Box 1028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125" name="Check Box 1029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126" name="Check Box 1030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127" name="Check Box 1031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128" name="Check Box 1032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129" name="Check Box 1033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130" name="Check Box 1034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131" name="Check Box 1035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132" name="Check Box 1036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133" name="Check Box 1037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134" name="Check Box 1038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477</xdr:row>
          <xdr:rowOff>114300</xdr:rowOff>
        </xdr:from>
        <xdr:to>
          <xdr:col>13</xdr:col>
          <xdr:colOff>469900</xdr:colOff>
          <xdr:row>477</xdr:row>
          <xdr:rowOff>330200</xdr:rowOff>
        </xdr:to>
        <xdr:sp macro="" textlink="">
          <xdr:nvSpPr>
            <xdr:cNvPr id="5135" name="Check Box 1039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478</xdr:row>
          <xdr:rowOff>114300</xdr:rowOff>
        </xdr:from>
        <xdr:to>
          <xdr:col>13</xdr:col>
          <xdr:colOff>469900</xdr:colOff>
          <xdr:row>478</xdr:row>
          <xdr:rowOff>330200</xdr:rowOff>
        </xdr:to>
        <xdr:sp macro="" textlink="">
          <xdr:nvSpPr>
            <xdr:cNvPr id="5136" name="Check Box 1040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479</xdr:row>
          <xdr:rowOff>127000</xdr:rowOff>
        </xdr:from>
        <xdr:to>
          <xdr:col>13</xdr:col>
          <xdr:colOff>469900</xdr:colOff>
          <xdr:row>479</xdr:row>
          <xdr:rowOff>342900</xdr:rowOff>
        </xdr:to>
        <xdr:sp macro="" textlink="">
          <xdr:nvSpPr>
            <xdr:cNvPr id="5137" name="Check Box 1041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480</xdr:row>
          <xdr:rowOff>114300</xdr:rowOff>
        </xdr:from>
        <xdr:to>
          <xdr:col>13</xdr:col>
          <xdr:colOff>469900</xdr:colOff>
          <xdr:row>480</xdr:row>
          <xdr:rowOff>330200</xdr:rowOff>
        </xdr:to>
        <xdr:sp macro="" textlink="">
          <xdr:nvSpPr>
            <xdr:cNvPr id="5138" name="Check Box 1042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481</xdr:row>
          <xdr:rowOff>114300</xdr:rowOff>
        </xdr:from>
        <xdr:to>
          <xdr:col>13</xdr:col>
          <xdr:colOff>469900</xdr:colOff>
          <xdr:row>481</xdr:row>
          <xdr:rowOff>330200</xdr:rowOff>
        </xdr:to>
        <xdr:sp macro="" textlink="">
          <xdr:nvSpPr>
            <xdr:cNvPr id="5139" name="Check Box 1043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482</xdr:row>
          <xdr:rowOff>114300</xdr:rowOff>
        </xdr:from>
        <xdr:to>
          <xdr:col>13</xdr:col>
          <xdr:colOff>469900</xdr:colOff>
          <xdr:row>482</xdr:row>
          <xdr:rowOff>330200</xdr:rowOff>
        </xdr:to>
        <xdr:sp macro="" textlink="">
          <xdr:nvSpPr>
            <xdr:cNvPr id="5140" name="Check Box 1044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483</xdr:row>
          <xdr:rowOff>114300</xdr:rowOff>
        </xdr:from>
        <xdr:to>
          <xdr:col>13</xdr:col>
          <xdr:colOff>469900</xdr:colOff>
          <xdr:row>483</xdr:row>
          <xdr:rowOff>330200</xdr:rowOff>
        </xdr:to>
        <xdr:sp macro="" textlink="">
          <xdr:nvSpPr>
            <xdr:cNvPr id="5141" name="Check Box 1045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484</xdr:row>
          <xdr:rowOff>114300</xdr:rowOff>
        </xdr:from>
        <xdr:to>
          <xdr:col>13</xdr:col>
          <xdr:colOff>469900</xdr:colOff>
          <xdr:row>484</xdr:row>
          <xdr:rowOff>330200</xdr:rowOff>
        </xdr:to>
        <xdr:sp macro="" textlink="">
          <xdr:nvSpPr>
            <xdr:cNvPr id="5142" name="Check Box 1046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485</xdr:row>
          <xdr:rowOff>114300</xdr:rowOff>
        </xdr:from>
        <xdr:to>
          <xdr:col>13</xdr:col>
          <xdr:colOff>469900</xdr:colOff>
          <xdr:row>485</xdr:row>
          <xdr:rowOff>330200</xdr:rowOff>
        </xdr:to>
        <xdr:sp macro="" textlink="">
          <xdr:nvSpPr>
            <xdr:cNvPr id="5143" name="Check Box 1047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486</xdr:row>
          <xdr:rowOff>114300</xdr:rowOff>
        </xdr:from>
        <xdr:to>
          <xdr:col>13</xdr:col>
          <xdr:colOff>469900</xdr:colOff>
          <xdr:row>486</xdr:row>
          <xdr:rowOff>330200</xdr:rowOff>
        </xdr:to>
        <xdr:sp macro="" textlink="">
          <xdr:nvSpPr>
            <xdr:cNvPr id="5144" name="Check Box 1048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487</xdr:row>
          <xdr:rowOff>114300</xdr:rowOff>
        </xdr:from>
        <xdr:to>
          <xdr:col>13</xdr:col>
          <xdr:colOff>469900</xdr:colOff>
          <xdr:row>487</xdr:row>
          <xdr:rowOff>330200</xdr:rowOff>
        </xdr:to>
        <xdr:sp macro="" textlink="">
          <xdr:nvSpPr>
            <xdr:cNvPr id="5145" name="Check Box 1049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488</xdr:row>
          <xdr:rowOff>114300</xdr:rowOff>
        </xdr:from>
        <xdr:to>
          <xdr:col>13</xdr:col>
          <xdr:colOff>469900</xdr:colOff>
          <xdr:row>488</xdr:row>
          <xdr:rowOff>330200</xdr:rowOff>
        </xdr:to>
        <xdr:sp macro="" textlink="">
          <xdr:nvSpPr>
            <xdr:cNvPr id="5146" name="Check Box 1050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489</xdr:row>
          <xdr:rowOff>114300</xdr:rowOff>
        </xdr:from>
        <xdr:to>
          <xdr:col>13</xdr:col>
          <xdr:colOff>469900</xdr:colOff>
          <xdr:row>489</xdr:row>
          <xdr:rowOff>330200</xdr:rowOff>
        </xdr:to>
        <xdr:sp macro="" textlink="">
          <xdr:nvSpPr>
            <xdr:cNvPr id="5147" name="Check Box 1051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490</xdr:row>
          <xdr:rowOff>114300</xdr:rowOff>
        </xdr:from>
        <xdr:to>
          <xdr:col>13</xdr:col>
          <xdr:colOff>469900</xdr:colOff>
          <xdr:row>490</xdr:row>
          <xdr:rowOff>330200</xdr:rowOff>
        </xdr:to>
        <xdr:sp macro="" textlink="">
          <xdr:nvSpPr>
            <xdr:cNvPr id="5148" name="Check Box 1052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491</xdr:row>
          <xdr:rowOff>114300</xdr:rowOff>
        </xdr:from>
        <xdr:to>
          <xdr:col>13</xdr:col>
          <xdr:colOff>469900</xdr:colOff>
          <xdr:row>491</xdr:row>
          <xdr:rowOff>330200</xdr:rowOff>
        </xdr:to>
        <xdr:sp macro="" textlink="">
          <xdr:nvSpPr>
            <xdr:cNvPr id="5149" name="Check Box 1053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492</xdr:row>
          <xdr:rowOff>114300</xdr:rowOff>
        </xdr:from>
        <xdr:to>
          <xdr:col>13</xdr:col>
          <xdr:colOff>469900</xdr:colOff>
          <xdr:row>492</xdr:row>
          <xdr:rowOff>330200</xdr:rowOff>
        </xdr:to>
        <xdr:sp macro="" textlink="">
          <xdr:nvSpPr>
            <xdr:cNvPr id="5150" name="Check Box 1054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493</xdr:row>
          <xdr:rowOff>114300</xdr:rowOff>
        </xdr:from>
        <xdr:to>
          <xdr:col>13</xdr:col>
          <xdr:colOff>469900</xdr:colOff>
          <xdr:row>493</xdr:row>
          <xdr:rowOff>330200</xdr:rowOff>
        </xdr:to>
        <xdr:sp macro="" textlink="">
          <xdr:nvSpPr>
            <xdr:cNvPr id="5151" name="Check Box 1055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494</xdr:row>
          <xdr:rowOff>114300</xdr:rowOff>
        </xdr:from>
        <xdr:to>
          <xdr:col>13</xdr:col>
          <xdr:colOff>469900</xdr:colOff>
          <xdr:row>494</xdr:row>
          <xdr:rowOff>330200</xdr:rowOff>
        </xdr:to>
        <xdr:sp macro="" textlink="">
          <xdr:nvSpPr>
            <xdr:cNvPr id="5152" name="Check Box 1056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0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495</xdr:row>
          <xdr:rowOff>114300</xdr:rowOff>
        </xdr:from>
        <xdr:to>
          <xdr:col>13</xdr:col>
          <xdr:colOff>469900</xdr:colOff>
          <xdr:row>495</xdr:row>
          <xdr:rowOff>330200</xdr:rowOff>
        </xdr:to>
        <xdr:sp macro="" textlink="">
          <xdr:nvSpPr>
            <xdr:cNvPr id="5153" name="Check Box 1057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0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496</xdr:row>
          <xdr:rowOff>114300</xdr:rowOff>
        </xdr:from>
        <xdr:to>
          <xdr:col>13</xdr:col>
          <xdr:colOff>469900</xdr:colOff>
          <xdr:row>496</xdr:row>
          <xdr:rowOff>330200</xdr:rowOff>
        </xdr:to>
        <xdr:sp macro="" textlink="">
          <xdr:nvSpPr>
            <xdr:cNvPr id="5154" name="Check Box 1058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497</xdr:row>
          <xdr:rowOff>114300</xdr:rowOff>
        </xdr:from>
        <xdr:to>
          <xdr:col>13</xdr:col>
          <xdr:colOff>469900</xdr:colOff>
          <xdr:row>497</xdr:row>
          <xdr:rowOff>330200</xdr:rowOff>
        </xdr:to>
        <xdr:sp macro="" textlink="">
          <xdr:nvSpPr>
            <xdr:cNvPr id="5155" name="Check Box 1059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498</xdr:row>
          <xdr:rowOff>114300</xdr:rowOff>
        </xdr:from>
        <xdr:to>
          <xdr:col>13</xdr:col>
          <xdr:colOff>469900</xdr:colOff>
          <xdr:row>498</xdr:row>
          <xdr:rowOff>330200</xdr:rowOff>
        </xdr:to>
        <xdr:sp macro="" textlink="">
          <xdr:nvSpPr>
            <xdr:cNvPr id="5156" name="Check Box 1060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499</xdr:row>
          <xdr:rowOff>114300</xdr:rowOff>
        </xdr:from>
        <xdr:to>
          <xdr:col>13</xdr:col>
          <xdr:colOff>469900</xdr:colOff>
          <xdr:row>499</xdr:row>
          <xdr:rowOff>330200</xdr:rowOff>
        </xdr:to>
        <xdr:sp macro="" textlink="">
          <xdr:nvSpPr>
            <xdr:cNvPr id="5157" name="Check Box 1061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158" name="Check Box 1062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0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159" name="Check Box 1063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0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160" name="Check Box 1064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161" name="Check Box 1065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0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162" name="Check Box 1066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163" name="Check Box 1067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0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164" name="Check Box 1068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0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165" name="Check Box 1069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166" name="Check Box 1070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0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167" name="Check Box 1071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168" name="Check Box 1072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0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169" name="Check Box 1073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170" name="Check Box 1074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0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171" name="Check Box 1075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172" name="Check Box 1076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173" name="Check Box 1077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174" name="Check Box 1078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175" name="Check Box 1079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176" name="Check Box 1080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177" name="Check Box 1081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0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178" name="Check Box 1082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0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179" name="Check Box 1083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0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482600</xdr:colOff>
          <xdr:row>500</xdr:row>
          <xdr:rowOff>215900</xdr:rowOff>
        </xdr:to>
        <xdr:sp macro="" textlink="">
          <xdr:nvSpPr>
            <xdr:cNvPr id="5180" name="Check Box 1084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0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482600</xdr:colOff>
          <xdr:row>500</xdr:row>
          <xdr:rowOff>215900</xdr:rowOff>
        </xdr:to>
        <xdr:sp macro="" textlink="">
          <xdr:nvSpPr>
            <xdr:cNvPr id="5181" name="Check Box 1085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0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482600</xdr:colOff>
          <xdr:row>500</xdr:row>
          <xdr:rowOff>215900</xdr:rowOff>
        </xdr:to>
        <xdr:sp macro="" textlink="">
          <xdr:nvSpPr>
            <xdr:cNvPr id="5182" name="Check Box 1086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0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482600</xdr:colOff>
          <xdr:row>500</xdr:row>
          <xdr:rowOff>215900</xdr:rowOff>
        </xdr:to>
        <xdr:sp macro="" textlink="">
          <xdr:nvSpPr>
            <xdr:cNvPr id="5183" name="Check Box 1087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0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184" name="Check Box 1088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0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185" name="Check Box 1089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0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228600</xdr:rowOff>
        </xdr:to>
        <xdr:sp macro="" textlink="">
          <xdr:nvSpPr>
            <xdr:cNvPr id="5186" name="Check Box 1090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0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187" name="Check Box 1091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0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188" name="Check Box 1092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0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189" name="Check Box 1093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0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190" name="Check Box 1094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0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191" name="Check Box 1095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0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192" name="Check Box 1096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0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193" name="Check Box 1097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0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194" name="Check Box 1098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0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195" name="Check Box 1099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0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196" name="Check Box 1100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0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197" name="Check Box 1101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0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198" name="Check Box 1102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0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199" name="Check Box 1103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0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200" name="Check Box 1104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0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201" name="Check Box 1105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0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202" name="Check Box 1106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0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203" name="Check Box 1107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0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204" name="Check Box 1108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0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205" name="Check Box 1109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0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206" name="Check Box 1110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0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207" name="Check Box 1111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0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208" name="Check Box 1112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0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209" name="Check Box 1113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0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210" name="Check Box 1114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0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211" name="Check Box 1115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0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212" name="Check Box 1116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0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213" name="Check Box 1117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0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214" name="Check Box 1118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0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215" name="Check Box 1119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0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216" name="Check Box 1120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0000000-0008-0000-00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217" name="Check Box 1121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0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218" name="Check Box 1122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0000000-0008-0000-00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219" name="Check Box 1123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0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220" name="Check Box 1124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0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221" name="Check Box 1125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0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222" name="Check Box 1126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0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223" name="Check Box 1127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0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224" name="Check Box 1128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0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225" name="Check Box 1129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0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226" name="Check Box 1130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0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227" name="Check Box 1131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0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469900</xdr:colOff>
          <xdr:row>500</xdr:row>
          <xdr:rowOff>215900</xdr:rowOff>
        </xdr:to>
        <xdr:sp macro="" textlink="">
          <xdr:nvSpPr>
            <xdr:cNvPr id="5228" name="Check Box 1132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0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29" name="Check Box 1133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0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30" name="Check Box 1134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0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228600</xdr:rowOff>
        </xdr:to>
        <xdr:sp macro="" textlink="">
          <xdr:nvSpPr>
            <xdr:cNvPr id="5231" name="Check Box 1135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0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32" name="Check Box 1136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0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33" name="Check Box 1137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0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34" name="Check Box 1138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0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35" name="Check Box 1139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0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36" name="Check Box 1140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0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37" name="Check Box 1141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0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38" name="Check Box 1142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0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39" name="Check Box 1143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00000000-0008-0000-0000-00007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40" name="Check Box 1144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0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41" name="Check Box 1145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0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42" name="Check Box 1146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00000000-0008-0000-0000-00007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43" name="Check Box 1147" hidden="1">
              <a:extLst>
                <a:ext uri="{63B3BB69-23CF-44E3-9099-C40C66FF867C}">
                  <a14:compatExt spid="_x0000_s5243"/>
                </a:ext>
                <a:ext uri="{FF2B5EF4-FFF2-40B4-BE49-F238E27FC236}">
                  <a16:creationId xmlns:a16="http://schemas.microsoft.com/office/drawing/2014/main" id="{00000000-0008-0000-0000-00007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44" name="Check Box 1148" hidden="1">
              <a:extLst>
                <a:ext uri="{63B3BB69-23CF-44E3-9099-C40C66FF867C}">
                  <a14:compatExt spid="_x0000_s5244"/>
                </a:ext>
                <a:ext uri="{FF2B5EF4-FFF2-40B4-BE49-F238E27FC236}">
                  <a16:creationId xmlns:a16="http://schemas.microsoft.com/office/drawing/2014/main" id="{00000000-0008-0000-0000-00007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45" name="Check Box 1149" hidden="1">
              <a:extLst>
                <a:ext uri="{63B3BB69-23CF-44E3-9099-C40C66FF867C}">
                  <a14:compatExt spid="_x0000_s5245"/>
                </a:ext>
                <a:ext uri="{FF2B5EF4-FFF2-40B4-BE49-F238E27FC236}">
                  <a16:creationId xmlns:a16="http://schemas.microsoft.com/office/drawing/2014/main" id="{00000000-0008-0000-0000-00007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46" name="Check Box 1150" hidden="1">
              <a:extLst>
                <a:ext uri="{63B3BB69-23CF-44E3-9099-C40C66FF867C}">
                  <a14:compatExt spid="_x0000_s5246"/>
                </a:ext>
                <a:ext uri="{FF2B5EF4-FFF2-40B4-BE49-F238E27FC236}">
                  <a16:creationId xmlns:a16="http://schemas.microsoft.com/office/drawing/2014/main" id="{00000000-0008-0000-0000-00007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47" name="Check Box 1151" hidden="1">
              <a:extLst>
                <a:ext uri="{63B3BB69-23CF-44E3-9099-C40C66FF867C}">
                  <a14:compatExt spid="_x0000_s5247"/>
                </a:ext>
                <a:ext uri="{FF2B5EF4-FFF2-40B4-BE49-F238E27FC236}">
                  <a16:creationId xmlns:a16="http://schemas.microsoft.com/office/drawing/2014/main" id="{00000000-0008-0000-0000-00007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48" name="Check Box 1152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00000000-0008-0000-0000-00008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49" name="Check Box 1153" hidden="1">
              <a:extLst>
                <a:ext uri="{63B3BB69-23CF-44E3-9099-C40C66FF867C}">
                  <a14:compatExt spid="_x0000_s5249"/>
                </a:ext>
                <a:ext uri="{FF2B5EF4-FFF2-40B4-BE49-F238E27FC236}">
                  <a16:creationId xmlns:a16="http://schemas.microsoft.com/office/drawing/2014/main" id="{00000000-0008-0000-0000-00008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50" name="Check Box 1154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00000000-0008-0000-0000-00008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51" name="Check Box 1155" hidden="1">
              <a:extLst>
                <a:ext uri="{63B3BB69-23CF-44E3-9099-C40C66FF867C}">
                  <a14:compatExt spid="_x0000_s5251"/>
                </a:ext>
                <a:ext uri="{FF2B5EF4-FFF2-40B4-BE49-F238E27FC236}">
                  <a16:creationId xmlns:a16="http://schemas.microsoft.com/office/drawing/2014/main" id="{00000000-0008-0000-0000-00008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52" name="Check Box 1156" hidden="1">
              <a:extLst>
                <a:ext uri="{63B3BB69-23CF-44E3-9099-C40C66FF867C}">
                  <a14:compatExt spid="_x0000_s5252"/>
                </a:ext>
                <a:ext uri="{FF2B5EF4-FFF2-40B4-BE49-F238E27FC236}">
                  <a16:creationId xmlns:a16="http://schemas.microsoft.com/office/drawing/2014/main" id="{00000000-0008-0000-0000-00008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53" name="Check Box 1157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00000000-0008-0000-0000-00008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54" name="Check Box 1158" hidden="1">
              <a:extLst>
                <a:ext uri="{63B3BB69-23CF-44E3-9099-C40C66FF867C}">
                  <a14:compatExt spid="_x0000_s5254"/>
                </a:ext>
                <a:ext uri="{FF2B5EF4-FFF2-40B4-BE49-F238E27FC236}">
                  <a16:creationId xmlns:a16="http://schemas.microsoft.com/office/drawing/2014/main" id="{00000000-0008-0000-0000-00008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55" name="Check Box 1159" hidden="1">
              <a:extLst>
                <a:ext uri="{63B3BB69-23CF-44E3-9099-C40C66FF867C}">
                  <a14:compatExt spid="_x0000_s5255"/>
                </a:ext>
                <a:ext uri="{FF2B5EF4-FFF2-40B4-BE49-F238E27FC236}">
                  <a16:creationId xmlns:a16="http://schemas.microsoft.com/office/drawing/2014/main" id="{00000000-0008-0000-0000-00008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56" name="Check Box 1160" hidden="1">
              <a:extLst>
                <a:ext uri="{63B3BB69-23CF-44E3-9099-C40C66FF867C}">
                  <a14:compatExt spid="_x0000_s5256"/>
                </a:ext>
                <a:ext uri="{FF2B5EF4-FFF2-40B4-BE49-F238E27FC236}">
                  <a16:creationId xmlns:a16="http://schemas.microsoft.com/office/drawing/2014/main" id="{00000000-0008-0000-0000-00008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57" name="Check Box 1161" hidden="1">
              <a:extLst>
                <a:ext uri="{63B3BB69-23CF-44E3-9099-C40C66FF867C}">
                  <a14:compatExt spid="_x0000_s5257"/>
                </a:ext>
                <a:ext uri="{FF2B5EF4-FFF2-40B4-BE49-F238E27FC236}">
                  <a16:creationId xmlns:a16="http://schemas.microsoft.com/office/drawing/2014/main" id="{00000000-0008-0000-0000-00008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58" name="Check Box 1162" hidden="1">
              <a:extLst>
                <a:ext uri="{63B3BB69-23CF-44E3-9099-C40C66FF867C}">
                  <a14:compatExt spid="_x0000_s5258"/>
                </a:ext>
                <a:ext uri="{FF2B5EF4-FFF2-40B4-BE49-F238E27FC236}">
                  <a16:creationId xmlns:a16="http://schemas.microsoft.com/office/drawing/2014/main" id="{00000000-0008-0000-0000-00008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59" name="Check Box 1163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00000000-0008-0000-0000-00008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60" name="Check Box 1164" hidden="1">
              <a:extLst>
                <a:ext uri="{63B3BB69-23CF-44E3-9099-C40C66FF867C}">
                  <a14:compatExt spid="_x0000_s5260"/>
                </a:ext>
                <a:ext uri="{FF2B5EF4-FFF2-40B4-BE49-F238E27FC236}">
                  <a16:creationId xmlns:a16="http://schemas.microsoft.com/office/drawing/2014/main" id="{00000000-0008-0000-0000-00008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61" name="Check Box 1165" hidden="1">
              <a:extLst>
                <a:ext uri="{63B3BB69-23CF-44E3-9099-C40C66FF867C}">
                  <a14:compatExt spid="_x0000_s5261"/>
                </a:ext>
                <a:ext uri="{FF2B5EF4-FFF2-40B4-BE49-F238E27FC236}">
                  <a16:creationId xmlns:a16="http://schemas.microsoft.com/office/drawing/2014/main" id="{00000000-0008-0000-0000-00008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62" name="Check Box 1166" hidden="1">
              <a:extLst>
                <a:ext uri="{63B3BB69-23CF-44E3-9099-C40C66FF867C}">
                  <a14:compatExt spid="_x0000_s5262"/>
                </a:ext>
                <a:ext uri="{FF2B5EF4-FFF2-40B4-BE49-F238E27FC236}">
                  <a16:creationId xmlns:a16="http://schemas.microsoft.com/office/drawing/2014/main" id="{00000000-0008-0000-0000-00008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63" name="Check Box 1167" hidden="1">
              <a:extLst>
                <a:ext uri="{63B3BB69-23CF-44E3-9099-C40C66FF867C}">
                  <a14:compatExt spid="_x0000_s5263"/>
                </a:ext>
                <a:ext uri="{FF2B5EF4-FFF2-40B4-BE49-F238E27FC236}">
                  <a16:creationId xmlns:a16="http://schemas.microsoft.com/office/drawing/2014/main" id="{00000000-0008-0000-0000-00008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64" name="Check Box 1168" hidden="1">
              <a:extLst>
                <a:ext uri="{63B3BB69-23CF-44E3-9099-C40C66FF867C}">
                  <a14:compatExt spid="_x0000_s5264"/>
                </a:ext>
                <a:ext uri="{FF2B5EF4-FFF2-40B4-BE49-F238E27FC236}">
                  <a16:creationId xmlns:a16="http://schemas.microsoft.com/office/drawing/2014/main" id="{00000000-0008-0000-0000-00009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65" name="Check Box 1169" hidden="1">
              <a:extLst>
                <a:ext uri="{63B3BB69-23CF-44E3-9099-C40C66FF867C}">
                  <a14:compatExt spid="_x0000_s5265"/>
                </a:ext>
                <a:ext uri="{FF2B5EF4-FFF2-40B4-BE49-F238E27FC236}">
                  <a16:creationId xmlns:a16="http://schemas.microsoft.com/office/drawing/2014/main" id="{00000000-0008-0000-0000-00009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66" name="Check Box 1170" hidden="1">
              <a:extLst>
                <a:ext uri="{63B3BB69-23CF-44E3-9099-C40C66FF867C}">
                  <a14:compatExt spid="_x0000_s5266"/>
                </a:ext>
                <a:ext uri="{FF2B5EF4-FFF2-40B4-BE49-F238E27FC236}">
                  <a16:creationId xmlns:a16="http://schemas.microsoft.com/office/drawing/2014/main" id="{00000000-0008-0000-0000-00009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67" name="Check Box 1171" hidden="1">
              <a:extLst>
                <a:ext uri="{63B3BB69-23CF-44E3-9099-C40C66FF867C}">
                  <a14:compatExt spid="_x0000_s5267"/>
                </a:ext>
                <a:ext uri="{FF2B5EF4-FFF2-40B4-BE49-F238E27FC236}">
                  <a16:creationId xmlns:a16="http://schemas.microsoft.com/office/drawing/2014/main" id="{00000000-0008-0000-0000-00009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68" name="Check Box 1172" hidden="1">
              <a:extLst>
                <a:ext uri="{63B3BB69-23CF-44E3-9099-C40C66FF867C}">
                  <a14:compatExt spid="_x0000_s5268"/>
                </a:ext>
                <a:ext uri="{FF2B5EF4-FFF2-40B4-BE49-F238E27FC236}">
                  <a16:creationId xmlns:a16="http://schemas.microsoft.com/office/drawing/2014/main" id="{00000000-0008-0000-0000-00009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69" name="Check Box 1173" hidden="1">
              <a:extLst>
                <a:ext uri="{63B3BB69-23CF-44E3-9099-C40C66FF867C}">
                  <a14:compatExt spid="_x0000_s5269"/>
                </a:ext>
                <a:ext uri="{FF2B5EF4-FFF2-40B4-BE49-F238E27FC236}">
                  <a16:creationId xmlns:a16="http://schemas.microsoft.com/office/drawing/2014/main" id="{00000000-0008-0000-0000-00009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70" name="Check Box 1174" hidden="1">
              <a:extLst>
                <a:ext uri="{63B3BB69-23CF-44E3-9099-C40C66FF867C}">
                  <a14:compatExt spid="_x0000_s5270"/>
                </a:ext>
                <a:ext uri="{FF2B5EF4-FFF2-40B4-BE49-F238E27FC236}">
                  <a16:creationId xmlns:a16="http://schemas.microsoft.com/office/drawing/2014/main" id="{00000000-0008-0000-0000-00009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71" name="Check Box 1175" hidden="1">
              <a:extLst>
                <a:ext uri="{63B3BB69-23CF-44E3-9099-C40C66FF867C}">
                  <a14:compatExt spid="_x0000_s5271"/>
                </a:ext>
                <a:ext uri="{FF2B5EF4-FFF2-40B4-BE49-F238E27FC236}">
                  <a16:creationId xmlns:a16="http://schemas.microsoft.com/office/drawing/2014/main" id="{00000000-0008-0000-0000-00009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72" name="Check Box 1176" hidden="1">
              <a:extLst>
                <a:ext uri="{63B3BB69-23CF-44E3-9099-C40C66FF867C}">
                  <a14:compatExt spid="_x0000_s5272"/>
                </a:ext>
                <a:ext uri="{FF2B5EF4-FFF2-40B4-BE49-F238E27FC236}">
                  <a16:creationId xmlns:a16="http://schemas.microsoft.com/office/drawing/2014/main" id="{00000000-0008-0000-0000-00009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469900</xdr:colOff>
          <xdr:row>500</xdr:row>
          <xdr:rowOff>215900</xdr:rowOff>
        </xdr:to>
        <xdr:sp macro="" textlink="">
          <xdr:nvSpPr>
            <xdr:cNvPr id="5273" name="Check Box 1177" hidden="1">
              <a:extLst>
                <a:ext uri="{63B3BB69-23CF-44E3-9099-C40C66FF867C}">
                  <a14:compatExt spid="_x0000_s5273"/>
                </a:ext>
                <a:ext uri="{FF2B5EF4-FFF2-40B4-BE49-F238E27FC236}">
                  <a16:creationId xmlns:a16="http://schemas.microsoft.com/office/drawing/2014/main" id="{00000000-0008-0000-0000-00009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482600</xdr:colOff>
          <xdr:row>500</xdr:row>
          <xdr:rowOff>215900</xdr:rowOff>
        </xdr:to>
        <xdr:sp macro="" textlink="">
          <xdr:nvSpPr>
            <xdr:cNvPr id="5274" name="Check Box 1178" hidden="1">
              <a:extLst>
                <a:ext uri="{63B3BB69-23CF-44E3-9099-C40C66FF867C}">
                  <a14:compatExt spid="_x0000_s5274"/>
                </a:ext>
                <a:ext uri="{FF2B5EF4-FFF2-40B4-BE49-F238E27FC236}">
                  <a16:creationId xmlns:a16="http://schemas.microsoft.com/office/drawing/2014/main" id="{00000000-0008-0000-0000-00009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482600</xdr:colOff>
          <xdr:row>500</xdr:row>
          <xdr:rowOff>215900</xdr:rowOff>
        </xdr:to>
        <xdr:sp macro="" textlink="">
          <xdr:nvSpPr>
            <xdr:cNvPr id="5275" name="Check Box 1179" hidden="1">
              <a:extLst>
                <a:ext uri="{63B3BB69-23CF-44E3-9099-C40C66FF867C}">
                  <a14:compatExt spid="_x0000_s5275"/>
                </a:ext>
                <a:ext uri="{FF2B5EF4-FFF2-40B4-BE49-F238E27FC236}">
                  <a16:creationId xmlns:a16="http://schemas.microsoft.com/office/drawing/2014/main" id="{00000000-0008-0000-0000-00009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482600</xdr:colOff>
          <xdr:row>500</xdr:row>
          <xdr:rowOff>215900</xdr:rowOff>
        </xdr:to>
        <xdr:sp macro="" textlink="">
          <xdr:nvSpPr>
            <xdr:cNvPr id="5276" name="Check Box 1180" hidden="1">
              <a:extLst>
                <a:ext uri="{63B3BB69-23CF-44E3-9099-C40C66FF867C}">
                  <a14:compatExt spid="_x0000_s5276"/>
                </a:ext>
                <a:ext uri="{FF2B5EF4-FFF2-40B4-BE49-F238E27FC236}">
                  <a16:creationId xmlns:a16="http://schemas.microsoft.com/office/drawing/2014/main" id="{00000000-0008-0000-0000-00009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482600</xdr:colOff>
          <xdr:row>500</xdr:row>
          <xdr:rowOff>215900</xdr:rowOff>
        </xdr:to>
        <xdr:sp macro="" textlink="">
          <xdr:nvSpPr>
            <xdr:cNvPr id="5277" name="Check Box 1181" hidden="1">
              <a:extLst>
                <a:ext uri="{63B3BB69-23CF-44E3-9099-C40C66FF867C}">
                  <a14:compatExt spid="_x0000_s5277"/>
                </a:ext>
                <a:ext uri="{FF2B5EF4-FFF2-40B4-BE49-F238E27FC236}">
                  <a16:creationId xmlns:a16="http://schemas.microsoft.com/office/drawing/2014/main" id="{00000000-0008-0000-0000-00009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22521</xdr:rowOff>
    </xdr:from>
    <xdr:to>
      <xdr:col>12</xdr:col>
      <xdr:colOff>784750</xdr:colOff>
      <xdr:row>1</xdr:row>
      <xdr:rowOff>19526</xdr:rowOff>
    </xdr:to>
    <xdr:pic>
      <xdr:nvPicPr>
        <xdr:cNvPr id="2" name="Picture 1" descr="Decorative elemen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2521"/>
          <a:ext cx="16097616" cy="741860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0</xdr:row>
      <xdr:rowOff>0</xdr:rowOff>
    </xdr:from>
    <xdr:to>
      <xdr:col>16</xdr:col>
      <xdr:colOff>0</xdr:colOff>
      <xdr:row>0</xdr:row>
      <xdr:rowOff>530679</xdr:rowOff>
    </xdr:to>
    <xdr:sp macro="" textlink="">
      <xdr:nvSpPr>
        <xdr:cNvPr id="3" name="TextBox 2" descr="For Office Use Only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4820900" y="0"/>
          <a:ext cx="4943475" cy="530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144000" rIns="144000" rtlCol="0" anchor="t"/>
        <a:lstStyle/>
        <a:p>
          <a:pPr algn="r"/>
          <a:r>
            <a:rPr lang="en-GB" sz="1100" b="0">
              <a:solidFill>
                <a:schemeClr val="bg1"/>
              </a:solidFill>
            </a:rPr>
            <a:t>Fice Use Only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5</xdr:col>
      <xdr:colOff>1273968</xdr:colOff>
      <xdr:row>1</xdr:row>
      <xdr:rowOff>154781</xdr:rowOff>
    </xdr:to>
    <xdr:sp macro="" textlink="">
      <xdr:nvSpPr>
        <xdr:cNvPr id="4" name="TextBox 3" descr="Title&#10;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80975" y="0"/>
          <a:ext cx="5607843" cy="9072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16000" tIns="144000" rIns="144000" bIns="288000" rtlCol="0" anchor="b" anchorCtr="0"/>
        <a:lstStyle/>
        <a:p>
          <a:r>
            <a:rPr lang="en-GB" sz="3200">
              <a:solidFill>
                <a:schemeClr val="bg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Time Reporting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0</xdr:row>
          <xdr:rowOff>127000</xdr:rowOff>
        </xdr:from>
        <xdr:to>
          <xdr:col>2</xdr:col>
          <xdr:colOff>222250</xdr:colOff>
          <xdr:row>0</xdr:row>
          <xdr:rowOff>577850</xdr:rowOff>
        </xdr:to>
        <xdr:sp macro="" textlink="">
          <xdr:nvSpPr>
            <xdr:cNvPr id="7169" name="TempCombo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</xdr:row>
          <xdr:rowOff>114300</xdr:rowOff>
        </xdr:from>
        <xdr:to>
          <xdr:col>11</xdr:col>
          <xdr:colOff>469900</xdr:colOff>
          <xdr:row>8</xdr:row>
          <xdr:rowOff>127000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3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3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3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3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3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3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3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3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469900</xdr:colOff>
          <xdr:row>8</xdr:row>
          <xdr:rowOff>222250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3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</xdr:row>
          <xdr:rowOff>127000</xdr:rowOff>
        </xdr:from>
        <xdr:to>
          <xdr:col>11</xdr:col>
          <xdr:colOff>469900</xdr:colOff>
          <xdr:row>9</xdr:row>
          <xdr:rowOff>342900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3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</xdr:row>
          <xdr:rowOff>114300</xdr:rowOff>
        </xdr:from>
        <xdr:to>
          <xdr:col>11</xdr:col>
          <xdr:colOff>469900</xdr:colOff>
          <xdr:row>10</xdr:row>
          <xdr:rowOff>330200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3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</xdr:row>
          <xdr:rowOff>114300</xdr:rowOff>
        </xdr:from>
        <xdr:to>
          <xdr:col>11</xdr:col>
          <xdr:colOff>469900</xdr:colOff>
          <xdr:row>11</xdr:row>
          <xdr:rowOff>330200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3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</xdr:row>
          <xdr:rowOff>114300</xdr:rowOff>
        </xdr:from>
        <xdr:to>
          <xdr:col>11</xdr:col>
          <xdr:colOff>469900</xdr:colOff>
          <xdr:row>12</xdr:row>
          <xdr:rowOff>330200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3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</xdr:row>
          <xdr:rowOff>114300</xdr:rowOff>
        </xdr:from>
        <xdr:to>
          <xdr:col>11</xdr:col>
          <xdr:colOff>469900</xdr:colOff>
          <xdr:row>13</xdr:row>
          <xdr:rowOff>330200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3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</xdr:row>
          <xdr:rowOff>114300</xdr:rowOff>
        </xdr:from>
        <xdr:to>
          <xdr:col>11</xdr:col>
          <xdr:colOff>469900</xdr:colOff>
          <xdr:row>14</xdr:row>
          <xdr:rowOff>330200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3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</xdr:row>
          <xdr:rowOff>114300</xdr:rowOff>
        </xdr:from>
        <xdr:to>
          <xdr:col>11</xdr:col>
          <xdr:colOff>469900</xdr:colOff>
          <xdr:row>15</xdr:row>
          <xdr:rowOff>330200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3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</xdr:row>
          <xdr:rowOff>114300</xdr:rowOff>
        </xdr:from>
        <xdr:to>
          <xdr:col>11</xdr:col>
          <xdr:colOff>469900</xdr:colOff>
          <xdr:row>16</xdr:row>
          <xdr:rowOff>330200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3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</xdr:row>
          <xdr:rowOff>114300</xdr:rowOff>
        </xdr:from>
        <xdr:to>
          <xdr:col>11</xdr:col>
          <xdr:colOff>469900</xdr:colOff>
          <xdr:row>17</xdr:row>
          <xdr:rowOff>330200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3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</xdr:row>
          <xdr:rowOff>114300</xdr:rowOff>
        </xdr:from>
        <xdr:to>
          <xdr:col>11</xdr:col>
          <xdr:colOff>469900</xdr:colOff>
          <xdr:row>18</xdr:row>
          <xdr:rowOff>330200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3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</xdr:row>
          <xdr:rowOff>114300</xdr:rowOff>
        </xdr:from>
        <xdr:to>
          <xdr:col>11</xdr:col>
          <xdr:colOff>469900</xdr:colOff>
          <xdr:row>19</xdr:row>
          <xdr:rowOff>330200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3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</xdr:row>
          <xdr:rowOff>114300</xdr:rowOff>
        </xdr:from>
        <xdr:to>
          <xdr:col>11</xdr:col>
          <xdr:colOff>469900</xdr:colOff>
          <xdr:row>20</xdr:row>
          <xdr:rowOff>330200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3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</xdr:row>
          <xdr:rowOff>114300</xdr:rowOff>
        </xdr:from>
        <xdr:to>
          <xdr:col>11</xdr:col>
          <xdr:colOff>469900</xdr:colOff>
          <xdr:row>21</xdr:row>
          <xdr:rowOff>330200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3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</xdr:row>
          <xdr:rowOff>114300</xdr:rowOff>
        </xdr:from>
        <xdr:to>
          <xdr:col>11</xdr:col>
          <xdr:colOff>469900</xdr:colOff>
          <xdr:row>22</xdr:row>
          <xdr:rowOff>330200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3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</xdr:row>
          <xdr:rowOff>114300</xdr:rowOff>
        </xdr:from>
        <xdr:to>
          <xdr:col>11</xdr:col>
          <xdr:colOff>469900</xdr:colOff>
          <xdr:row>23</xdr:row>
          <xdr:rowOff>330200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3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</xdr:row>
          <xdr:rowOff>114300</xdr:rowOff>
        </xdr:from>
        <xdr:to>
          <xdr:col>11</xdr:col>
          <xdr:colOff>469900</xdr:colOff>
          <xdr:row>24</xdr:row>
          <xdr:rowOff>330200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3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</xdr:row>
          <xdr:rowOff>114300</xdr:rowOff>
        </xdr:from>
        <xdr:to>
          <xdr:col>11</xdr:col>
          <xdr:colOff>469900</xdr:colOff>
          <xdr:row>25</xdr:row>
          <xdr:rowOff>330200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3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</xdr:row>
          <xdr:rowOff>114300</xdr:rowOff>
        </xdr:from>
        <xdr:to>
          <xdr:col>11</xdr:col>
          <xdr:colOff>469900</xdr:colOff>
          <xdr:row>26</xdr:row>
          <xdr:rowOff>330200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3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</xdr:row>
          <xdr:rowOff>114300</xdr:rowOff>
        </xdr:from>
        <xdr:to>
          <xdr:col>11</xdr:col>
          <xdr:colOff>469900</xdr:colOff>
          <xdr:row>27</xdr:row>
          <xdr:rowOff>330200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3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</xdr:row>
          <xdr:rowOff>114300</xdr:rowOff>
        </xdr:from>
        <xdr:to>
          <xdr:col>11</xdr:col>
          <xdr:colOff>469900</xdr:colOff>
          <xdr:row>28</xdr:row>
          <xdr:rowOff>330200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3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</xdr:row>
          <xdr:rowOff>114300</xdr:rowOff>
        </xdr:from>
        <xdr:to>
          <xdr:col>11</xdr:col>
          <xdr:colOff>469900</xdr:colOff>
          <xdr:row>29</xdr:row>
          <xdr:rowOff>330200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3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</xdr:row>
          <xdr:rowOff>114300</xdr:rowOff>
        </xdr:from>
        <xdr:to>
          <xdr:col>11</xdr:col>
          <xdr:colOff>469900</xdr:colOff>
          <xdr:row>30</xdr:row>
          <xdr:rowOff>330200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3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</xdr:row>
          <xdr:rowOff>114300</xdr:rowOff>
        </xdr:from>
        <xdr:to>
          <xdr:col>11</xdr:col>
          <xdr:colOff>469900</xdr:colOff>
          <xdr:row>31</xdr:row>
          <xdr:rowOff>330200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3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</xdr:row>
          <xdr:rowOff>114300</xdr:rowOff>
        </xdr:from>
        <xdr:to>
          <xdr:col>11</xdr:col>
          <xdr:colOff>469900</xdr:colOff>
          <xdr:row>32</xdr:row>
          <xdr:rowOff>330200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3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</xdr:row>
          <xdr:rowOff>114300</xdr:rowOff>
        </xdr:from>
        <xdr:to>
          <xdr:col>11</xdr:col>
          <xdr:colOff>469900</xdr:colOff>
          <xdr:row>33</xdr:row>
          <xdr:rowOff>330200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3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</xdr:row>
          <xdr:rowOff>114300</xdr:rowOff>
        </xdr:from>
        <xdr:to>
          <xdr:col>11</xdr:col>
          <xdr:colOff>469900</xdr:colOff>
          <xdr:row>34</xdr:row>
          <xdr:rowOff>330200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3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</xdr:row>
          <xdr:rowOff>114300</xdr:rowOff>
        </xdr:from>
        <xdr:to>
          <xdr:col>11</xdr:col>
          <xdr:colOff>469900</xdr:colOff>
          <xdr:row>35</xdr:row>
          <xdr:rowOff>330200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3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</xdr:row>
          <xdr:rowOff>114300</xdr:rowOff>
        </xdr:from>
        <xdr:to>
          <xdr:col>11</xdr:col>
          <xdr:colOff>469900</xdr:colOff>
          <xdr:row>36</xdr:row>
          <xdr:rowOff>330200</xdr:rowOff>
        </xdr:to>
        <xdr:sp macro="" textlink="">
          <xdr:nvSpPr>
            <xdr:cNvPr id="7242" name="Check Box 74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3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</xdr:row>
          <xdr:rowOff>114300</xdr:rowOff>
        </xdr:from>
        <xdr:to>
          <xdr:col>11</xdr:col>
          <xdr:colOff>469900</xdr:colOff>
          <xdr:row>37</xdr:row>
          <xdr:rowOff>330200</xdr:rowOff>
        </xdr:to>
        <xdr:sp macro="" textlink="">
          <xdr:nvSpPr>
            <xdr:cNvPr id="7243" name="Check Box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3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</xdr:row>
          <xdr:rowOff>114300</xdr:rowOff>
        </xdr:from>
        <xdr:to>
          <xdr:col>11</xdr:col>
          <xdr:colOff>469900</xdr:colOff>
          <xdr:row>38</xdr:row>
          <xdr:rowOff>330200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3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</xdr:row>
          <xdr:rowOff>114300</xdr:rowOff>
        </xdr:from>
        <xdr:to>
          <xdr:col>11</xdr:col>
          <xdr:colOff>469900</xdr:colOff>
          <xdr:row>39</xdr:row>
          <xdr:rowOff>330200</xdr:rowOff>
        </xdr:to>
        <xdr:sp macro="" textlink="">
          <xdr:nvSpPr>
            <xdr:cNvPr id="7245" name="Check Box 77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:a16="http://schemas.microsoft.com/office/drawing/2014/main" id="{00000000-0008-0000-0300-00004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</xdr:row>
          <xdr:rowOff>114300</xdr:rowOff>
        </xdr:from>
        <xdr:to>
          <xdr:col>11</xdr:col>
          <xdr:colOff>469900</xdr:colOff>
          <xdr:row>40</xdr:row>
          <xdr:rowOff>330200</xdr:rowOff>
        </xdr:to>
        <xdr:sp macro="" textlink="">
          <xdr:nvSpPr>
            <xdr:cNvPr id="7246" name="Check Box 78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3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</xdr:row>
          <xdr:rowOff>114300</xdr:rowOff>
        </xdr:from>
        <xdr:to>
          <xdr:col>11</xdr:col>
          <xdr:colOff>469900</xdr:colOff>
          <xdr:row>41</xdr:row>
          <xdr:rowOff>330200</xdr:rowOff>
        </xdr:to>
        <xdr:sp macro="" textlink="">
          <xdr:nvSpPr>
            <xdr:cNvPr id="7247" name="Check Box 79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00000000-0008-0000-03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</xdr:row>
          <xdr:rowOff>114300</xdr:rowOff>
        </xdr:from>
        <xdr:to>
          <xdr:col>11</xdr:col>
          <xdr:colOff>469900</xdr:colOff>
          <xdr:row>42</xdr:row>
          <xdr:rowOff>330200</xdr:rowOff>
        </xdr:to>
        <xdr:sp macro="" textlink="">
          <xdr:nvSpPr>
            <xdr:cNvPr id="7248" name="Check Box 80" hidden="1">
              <a:extLst>
                <a:ext uri="{63B3BB69-23CF-44E3-9099-C40C66FF867C}">
                  <a14:compatExt spid="_x0000_s7248"/>
                </a:ext>
                <a:ext uri="{FF2B5EF4-FFF2-40B4-BE49-F238E27FC236}">
                  <a16:creationId xmlns:a16="http://schemas.microsoft.com/office/drawing/2014/main" id="{00000000-0008-0000-0300-00005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</xdr:row>
          <xdr:rowOff>114300</xdr:rowOff>
        </xdr:from>
        <xdr:to>
          <xdr:col>11</xdr:col>
          <xdr:colOff>469900</xdr:colOff>
          <xdr:row>43</xdr:row>
          <xdr:rowOff>330200</xdr:rowOff>
        </xdr:to>
        <xdr:sp macro="" textlink="">
          <xdr:nvSpPr>
            <xdr:cNvPr id="7249" name="Check Box 81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:a16="http://schemas.microsoft.com/office/drawing/2014/main" id="{00000000-0008-0000-0300-00005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</xdr:row>
          <xdr:rowOff>114300</xdr:rowOff>
        </xdr:from>
        <xdr:to>
          <xdr:col>11</xdr:col>
          <xdr:colOff>469900</xdr:colOff>
          <xdr:row>44</xdr:row>
          <xdr:rowOff>330200</xdr:rowOff>
        </xdr:to>
        <xdr:sp macro="" textlink="">
          <xdr:nvSpPr>
            <xdr:cNvPr id="7250" name="Check Box 82" hidden="1">
              <a:extLst>
                <a:ext uri="{63B3BB69-23CF-44E3-9099-C40C66FF867C}">
                  <a14:compatExt spid="_x0000_s7250"/>
                </a:ext>
                <a:ext uri="{FF2B5EF4-FFF2-40B4-BE49-F238E27FC236}">
                  <a16:creationId xmlns:a16="http://schemas.microsoft.com/office/drawing/2014/main" id="{00000000-0008-0000-0300-00005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</xdr:row>
          <xdr:rowOff>114300</xdr:rowOff>
        </xdr:from>
        <xdr:to>
          <xdr:col>11</xdr:col>
          <xdr:colOff>469900</xdr:colOff>
          <xdr:row>45</xdr:row>
          <xdr:rowOff>330200</xdr:rowOff>
        </xdr:to>
        <xdr:sp macro="" textlink="">
          <xdr:nvSpPr>
            <xdr:cNvPr id="7251" name="Check Box 83" hidden="1">
              <a:extLst>
                <a:ext uri="{63B3BB69-23CF-44E3-9099-C40C66FF867C}">
                  <a14:compatExt spid="_x0000_s7251"/>
                </a:ext>
                <a:ext uri="{FF2B5EF4-FFF2-40B4-BE49-F238E27FC236}">
                  <a16:creationId xmlns:a16="http://schemas.microsoft.com/office/drawing/2014/main" id="{00000000-0008-0000-0300-00005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</xdr:row>
          <xdr:rowOff>114300</xdr:rowOff>
        </xdr:from>
        <xdr:to>
          <xdr:col>11</xdr:col>
          <xdr:colOff>469900</xdr:colOff>
          <xdr:row>46</xdr:row>
          <xdr:rowOff>330200</xdr:rowOff>
        </xdr:to>
        <xdr:sp macro="" textlink="">
          <xdr:nvSpPr>
            <xdr:cNvPr id="7252" name="Check Box 84" hidden="1">
              <a:extLst>
                <a:ext uri="{63B3BB69-23CF-44E3-9099-C40C66FF867C}">
                  <a14:compatExt spid="_x0000_s7252"/>
                </a:ext>
                <a:ext uri="{FF2B5EF4-FFF2-40B4-BE49-F238E27FC236}">
                  <a16:creationId xmlns:a16="http://schemas.microsoft.com/office/drawing/2014/main" id="{00000000-0008-0000-0300-00005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</xdr:row>
          <xdr:rowOff>114300</xdr:rowOff>
        </xdr:from>
        <xdr:to>
          <xdr:col>11</xdr:col>
          <xdr:colOff>469900</xdr:colOff>
          <xdr:row>47</xdr:row>
          <xdr:rowOff>330200</xdr:rowOff>
        </xdr:to>
        <xdr:sp macro="" textlink="">
          <xdr:nvSpPr>
            <xdr:cNvPr id="7253" name="Check Box 85" hidden="1">
              <a:extLst>
                <a:ext uri="{63B3BB69-23CF-44E3-9099-C40C66FF867C}">
                  <a14:compatExt spid="_x0000_s7253"/>
                </a:ext>
                <a:ext uri="{FF2B5EF4-FFF2-40B4-BE49-F238E27FC236}">
                  <a16:creationId xmlns:a16="http://schemas.microsoft.com/office/drawing/2014/main" id="{00000000-0008-0000-0300-00005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</xdr:row>
          <xdr:rowOff>114300</xdr:rowOff>
        </xdr:from>
        <xdr:to>
          <xdr:col>11</xdr:col>
          <xdr:colOff>469900</xdr:colOff>
          <xdr:row>48</xdr:row>
          <xdr:rowOff>330200</xdr:rowOff>
        </xdr:to>
        <xdr:sp macro="" textlink="">
          <xdr:nvSpPr>
            <xdr:cNvPr id="7254" name="Check Box 86" hidden="1">
              <a:extLst>
                <a:ext uri="{63B3BB69-23CF-44E3-9099-C40C66FF867C}">
                  <a14:compatExt spid="_x0000_s7254"/>
                </a:ext>
                <a:ext uri="{FF2B5EF4-FFF2-40B4-BE49-F238E27FC236}">
                  <a16:creationId xmlns:a16="http://schemas.microsoft.com/office/drawing/2014/main" id="{00000000-0008-0000-0300-00005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</xdr:row>
          <xdr:rowOff>114300</xdr:rowOff>
        </xdr:from>
        <xdr:to>
          <xdr:col>11</xdr:col>
          <xdr:colOff>469900</xdr:colOff>
          <xdr:row>49</xdr:row>
          <xdr:rowOff>330200</xdr:rowOff>
        </xdr:to>
        <xdr:sp macro="" textlink="">
          <xdr:nvSpPr>
            <xdr:cNvPr id="7255" name="Check Box 87" hidden="1">
              <a:extLst>
                <a:ext uri="{63B3BB69-23CF-44E3-9099-C40C66FF867C}">
                  <a14:compatExt spid="_x0000_s7255"/>
                </a:ext>
                <a:ext uri="{FF2B5EF4-FFF2-40B4-BE49-F238E27FC236}">
                  <a16:creationId xmlns:a16="http://schemas.microsoft.com/office/drawing/2014/main" id="{00000000-0008-0000-0300-00005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</xdr:row>
          <xdr:rowOff>114300</xdr:rowOff>
        </xdr:from>
        <xdr:to>
          <xdr:col>11</xdr:col>
          <xdr:colOff>469900</xdr:colOff>
          <xdr:row>50</xdr:row>
          <xdr:rowOff>330200</xdr:rowOff>
        </xdr:to>
        <xdr:sp macro="" textlink="">
          <xdr:nvSpPr>
            <xdr:cNvPr id="7256" name="Check Box 88" hidden="1">
              <a:extLst>
                <a:ext uri="{63B3BB69-23CF-44E3-9099-C40C66FF867C}">
                  <a14:compatExt spid="_x0000_s7256"/>
                </a:ext>
                <a:ext uri="{FF2B5EF4-FFF2-40B4-BE49-F238E27FC236}">
                  <a16:creationId xmlns:a16="http://schemas.microsoft.com/office/drawing/2014/main" id="{00000000-0008-0000-0300-00005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51</xdr:row>
          <xdr:rowOff>114300</xdr:rowOff>
        </xdr:from>
        <xdr:to>
          <xdr:col>11</xdr:col>
          <xdr:colOff>469900</xdr:colOff>
          <xdr:row>51</xdr:row>
          <xdr:rowOff>330200</xdr:rowOff>
        </xdr:to>
        <xdr:sp macro="" textlink="">
          <xdr:nvSpPr>
            <xdr:cNvPr id="7257" name="Check Box 89" hidden="1">
              <a:extLst>
                <a:ext uri="{63B3BB69-23CF-44E3-9099-C40C66FF867C}">
                  <a14:compatExt spid="_x0000_s7257"/>
                </a:ext>
                <a:ext uri="{FF2B5EF4-FFF2-40B4-BE49-F238E27FC236}">
                  <a16:creationId xmlns:a16="http://schemas.microsoft.com/office/drawing/2014/main" id="{00000000-0008-0000-0300-00005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52</xdr:row>
          <xdr:rowOff>114300</xdr:rowOff>
        </xdr:from>
        <xdr:to>
          <xdr:col>11</xdr:col>
          <xdr:colOff>469900</xdr:colOff>
          <xdr:row>52</xdr:row>
          <xdr:rowOff>330200</xdr:rowOff>
        </xdr:to>
        <xdr:sp macro="" textlink="">
          <xdr:nvSpPr>
            <xdr:cNvPr id="7258" name="Check Box 90" hidden="1">
              <a:extLst>
                <a:ext uri="{63B3BB69-23CF-44E3-9099-C40C66FF867C}">
                  <a14:compatExt spid="_x0000_s7258"/>
                </a:ext>
                <a:ext uri="{FF2B5EF4-FFF2-40B4-BE49-F238E27FC236}">
                  <a16:creationId xmlns:a16="http://schemas.microsoft.com/office/drawing/2014/main" id="{00000000-0008-0000-0300-00005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53</xdr:row>
          <xdr:rowOff>114300</xdr:rowOff>
        </xdr:from>
        <xdr:to>
          <xdr:col>11</xdr:col>
          <xdr:colOff>469900</xdr:colOff>
          <xdr:row>53</xdr:row>
          <xdr:rowOff>330200</xdr:rowOff>
        </xdr:to>
        <xdr:sp macro="" textlink="">
          <xdr:nvSpPr>
            <xdr:cNvPr id="7259" name="Check Box 91" hidden="1">
              <a:extLst>
                <a:ext uri="{63B3BB69-23CF-44E3-9099-C40C66FF867C}">
                  <a14:compatExt spid="_x0000_s7259"/>
                </a:ext>
                <a:ext uri="{FF2B5EF4-FFF2-40B4-BE49-F238E27FC236}">
                  <a16:creationId xmlns:a16="http://schemas.microsoft.com/office/drawing/2014/main" id="{00000000-0008-0000-0300-00005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54</xdr:row>
          <xdr:rowOff>114300</xdr:rowOff>
        </xdr:from>
        <xdr:to>
          <xdr:col>11</xdr:col>
          <xdr:colOff>469900</xdr:colOff>
          <xdr:row>54</xdr:row>
          <xdr:rowOff>330200</xdr:rowOff>
        </xdr:to>
        <xdr:sp macro="" textlink="">
          <xdr:nvSpPr>
            <xdr:cNvPr id="7260" name="Check Box 92" hidden="1">
              <a:extLst>
                <a:ext uri="{63B3BB69-23CF-44E3-9099-C40C66FF867C}">
                  <a14:compatExt spid="_x0000_s7260"/>
                </a:ext>
                <a:ext uri="{FF2B5EF4-FFF2-40B4-BE49-F238E27FC236}">
                  <a16:creationId xmlns:a16="http://schemas.microsoft.com/office/drawing/2014/main" id="{00000000-0008-0000-0300-00005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55</xdr:row>
          <xdr:rowOff>114300</xdr:rowOff>
        </xdr:from>
        <xdr:to>
          <xdr:col>11</xdr:col>
          <xdr:colOff>469900</xdr:colOff>
          <xdr:row>55</xdr:row>
          <xdr:rowOff>330200</xdr:rowOff>
        </xdr:to>
        <xdr:sp macro="" textlink="">
          <xdr:nvSpPr>
            <xdr:cNvPr id="7261" name="Check Box 93" hidden="1">
              <a:extLst>
                <a:ext uri="{63B3BB69-23CF-44E3-9099-C40C66FF867C}">
                  <a14:compatExt spid="_x0000_s7261"/>
                </a:ext>
                <a:ext uri="{FF2B5EF4-FFF2-40B4-BE49-F238E27FC236}">
                  <a16:creationId xmlns:a16="http://schemas.microsoft.com/office/drawing/2014/main" id="{00000000-0008-0000-0300-00005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56</xdr:row>
          <xdr:rowOff>114300</xdr:rowOff>
        </xdr:from>
        <xdr:to>
          <xdr:col>11</xdr:col>
          <xdr:colOff>469900</xdr:colOff>
          <xdr:row>56</xdr:row>
          <xdr:rowOff>330200</xdr:rowOff>
        </xdr:to>
        <xdr:sp macro="" textlink="">
          <xdr:nvSpPr>
            <xdr:cNvPr id="7262" name="Check Box 94" hidden="1">
              <a:extLst>
                <a:ext uri="{63B3BB69-23CF-44E3-9099-C40C66FF867C}">
                  <a14:compatExt spid="_x0000_s7262"/>
                </a:ext>
                <a:ext uri="{FF2B5EF4-FFF2-40B4-BE49-F238E27FC236}">
                  <a16:creationId xmlns:a16="http://schemas.microsoft.com/office/drawing/2014/main" id="{00000000-0008-0000-0300-00005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57</xdr:row>
          <xdr:rowOff>114300</xdr:rowOff>
        </xdr:from>
        <xdr:to>
          <xdr:col>11</xdr:col>
          <xdr:colOff>469900</xdr:colOff>
          <xdr:row>57</xdr:row>
          <xdr:rowOff>330200</xdr:rowOff>
        </xdr:to>
        <xdr:sp macro="" textlink="">
          <xdr:nvSpPr>
            <xdr:cNvPr id="7263" name="Check Box 95" hidden="1">
              <a:extLst>
                <a:ext uri="{63B3BB69-23CF-44E3-9099-C40C66FF867C}">
                  <a14:compatExt spid="_x0000_s7263"/>
                </a:ext>
                <a:ext uri="{FF2B5EF4-FFF2-40B4-BE49-F238E27FC236}">
                  <a16:creationId xmlns:a16="http://schemas.microsoft.com/office/drawing/2014/main" id="{00000000-0008-0000-0300-00005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58</xdr:row>
          <xdr:rowOff>114300</xdr:rowOff>
        </xdr:from>
        <xdr:to>
          <xdr:col>11</xdr:col>
          <xdr:colOff>469900</xdr:colOff>
          <xdr:row>58</xdr:row>
          <xdr:rowOff>330200</xdr:rowOff>
        </xdr:to>
        <xdr:sp macro="" textlink="">
          <xdr:nvSpPr>
            <xdr:cNvPr id="7264" name="Check Box 96" hidden="1">
              <a:extLst>
                <a:ext uri="{63B3BB69-23CF-44E3-9099-C40C66FF867C}">
                  <a14:compatExt spid="_x0000_s7264"/>
                </a:ext>
                <a:ext uri="{FF2B5EF4-FFF2-40B4-BE49-F238E27FC236}">
                  <a16:creationId xmlns:a16="http://schemas.microsoft.com/office/drawing/2014/main" id="{00000000-0008-0000-0300-00006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59</xdr:row>
          <xdr:rowOff>114300</xdr:rowOff>
        </xdr:from>
        <xdr:to>
          <xdr:col>11</xdr:col>
          <xdr:colOff>469900</xdr:colOff>
          <xdr:row>59</xdr:row>
          <xdr:rowOff>330200</xdr:rowOff>
        </xdr:to>
        <xdr:sp macro="" textlink="">
          <xdr:nvSpPr>
            <xdr:cNvPr id="7265" name="Check Box 97" hidden="1">
              <a:extLst>
                <a:ext uri="{63B3BB69-23CF-44E3-9099-C40C66FF867C}">
                  <a14:compatExt spid="_x0000_s7265"/>
                </a:ext>
                <a:ext uri="{FF2B5EF4-FFF2-40B4-BE49-F238E27FC236}">
                  <a16:creationId xmlns:a16="http://schemas.microsoft.com/office/drawing/2014/main" id="{00000000-0008-0000-0300-00006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60</xdr:row>
          <xdr:rowOff>114300</xdr:rowOff>
        </xdr:from>
        <xdr:to>
          <xdr:col>11</xdr:col>
          <xdr:colOff>469900</xdr:colOff>
          <xdr:row>60</xdr:row>
          <xdr:rowOff>330200</xdr:rowOff>
        </xdr:to>
        <xdr:sp macro="" textlink="">
          <xdr:nvSpPr>
            <xdr:cNvPr id="7266" name="Check Box 98" hidden="1">
              <a:extLst>
                <a:ext uri="{63B3BB69-23CF-44E3-9099-C40C66FF867C}">
                  <a14:compatExt spid="_x0000_s7266"/>
                </a:ext>
                <a:ext uri="{FF2B5EF4-FFF2-40B4-BE49-F238E27FC236}">
                  <a16:creationId xmlns:a16="http://schemas.microsoft.com/office/drawing/2014/main" id="{00000000-0008-0000-0300-00006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61</xdr:row>
          <xdr:rowOff>114300</xdr:rowOff>
        </xdr:from>
        <xdr:to>
          <xdr:col>11</xdr:col>
          <xdr:colOff>469900</xdr:colOff>
          <xdr:row>61</xdr:row>
          <xdr:rowOff>330200</xdr:rowOff>
        </xdr:to>
        <xdr:sp macro="" textlink="">
          <xdr:nvSpPr>
            <xdr:cNvPr id="7267" name="Check Box 99" hidden="1">
              <a:extLst>
                <a:ext uri="{63B3BB69-23CF-44E3-9099-C40C66FF867C}">
                  <a14:compatExt spid="_x0000_s7267"/>
                </a:ext>
                <a:ext uri="{FF2B5EF4-FFF2-40B4-BE49-F238E27FC236}">
                  <a16:creationId xmlns:a16="http://schemas.microsoft.com/office/drawing/2014/main" id="{00000000-0008-0000-0300-00006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62</xdr:row>
          <xdr:rowOff>114300</xdr:rowOff>
        </xdr:from>
        <xdr:to>
          <xdr:col>11</xdr:col>
          <xdr:colOff>469900</xdr:colOff>
          <xdr:row>62</xdr:row>
          <xdr:rowOff>330200</xdr:rowOff>
        </xdr:to>
        <xdr:sp macro="" textlink="">
          <xdr:nvSpPr>
            <xdr:cNvPr id="7268" name="Check Box 100" hidden="1">
              <a:extLst>
                <a:ext uri="{63B3BB69-23CF-44E3-9099-C40C66FF867C}">
                  <a14:compatExt spid="_x0000_s7268"/>
                </a:ext>
                <a:ext uri="{FF2B5EF4-FFF2-40B4-BE49-F238E27FC236}">
                  <a16:creationId xmlns:a16="http://schemas.microsoft.com/office/drawing/2014/main" id="{00000000-0008-0000-0300-00006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63</xdr:row>
          <xdr:rowOff>114300</xdr:rowOff>
        </xdr:from>
        <xdr:to>
          <xdr:col>11</xdr:col>
          <xdr:colOff>469900</xdr:colOff>
          <xdr:row>63</xdr:row>
          <xdr:rowOff>330200</xdr:rowOff>
        </xdr:to>
        <xdr:sp macro="" textlink="">
          <xdr:nvSpPr>
            <xdr:cNvPr id="7269" name="Check Box 101" hidden="1">
              <a:extLst>
                <a:ext uri="{63B3BB69-23CF-44E3-9099-C40C66FF867C}">
                  <a14:compatExt spid="_x0000_s7269"/>
                </a:ext>
                <a:ext uri="{FF2B5EF4-FFF2-40B4-BE49-F238E27FC236}">
                  <a16:creationId xmlns:a16="http://schemas.microsoft.com/office/drawing/2014/main" id="{00000000-0008-0000-0300-00006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64</xdr:row>
          <xdr:rowOff>114300</xdr:rowOff>
        </xdr:from>
        <xdr:to>
          <xdr:col>11</xdr:col>
          <xdr:colOff>469900</xdr:colOff>
          <xdr:row>64</xdr:row>
          <xdr:rowOff>330200</xdr:rowOff>
        </xdr:to>
        <xdr:sp macro="" textlink="">
          <xdr:nvSpPr>
            <xdr:cNvPr id="7270" name="Check Box 102" hidden="1">
              <a:extLst>
                <a:ext uri="{63B3BB69-23CF-44E3-9099-C40C66FF867C}">
                  <a14:compatExt spid="_x0000_s7270"/>
                </a:ext>
                <a:ext uri="{FF2B5EF4-FFF2-40B4-BE49-F238E27FC236}">
                  <a16:creationId xmlns:a16="http://schemas.microsoft.com/office/drawing/2014/main" id="{00000000-0008-0000-0300-00006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65</xdr:row>
          <xdr:rowOff>114300</xdr:rowOff>
        </xdr:from>
        <xdr:to>
          <xdr:col>11</xdr:col>
          <xdr:colOff>469900</xdr:colOff>
          <xdr:row>65</xdr:row>
          <xdr:rowOff>330200</xdr:rowOff>
        </xdr:to>
        <xdr:sp macro="" textlink="">
          <xdr:nvSpPr>
            <xdr:cNvPr id="7271" name="Check Box 103" hidden="1">
              <a:extLst>
                <a:ext uri="{63B3BB69-23CF-44E3-9099-C40C66FF867C}">
                  <a14:compatExt spid="_x0000_s7271"/>
                </a:ext>
                <a:ext uri="{FF2B5EF4-FFF2-40B4-BE49-F238E27FC236}">
                  <a16:creationId xmlns:a16="http://schemas.microsoft.com/office/drawing/2014/main" id="{00000000-0008-0000-0300-00006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66</xdr:row>
          <xdr:rowOff>114300</xdr:rowOff>
        </xdr:from>
        <xdr:to>
          <xdr:col>11</xdr:col>
          <xdr:colOff>469900</xdr:colOff>
          <xdr:row>66</xdr:row>
          <xdr:rowOff>330200</xdr:rowOff>
        </xdr:to>
        <xdr:sp macro="" textlink="">
          <xdr:nvSpPr>
            <xdr:cNvPr id="7272" name="Check Box 104" hidden="1">
              <a:extLst>
                <a:ext uri="{63B3BB69-23CF-44E3-9099-C40C66FF867C}">
                  <a14:compatExt spid="_x0000_s7272"/>
                </a:ext>
                <a:ext uri="{FF2B5EF4-FFF2-40B4-BE49-F238E27FC236}">
                  <a16:creationId xmlns:a16="http://schemas.microsoft.com/office/drawing/2014/main" id="{00000000-0008-0000-0300-00006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67</xdr:row>
          <xdr:rowOff>114300</xdr:rowOff>
        </xdr:from>
        <xdr:to>
          <xdr:col>11</xdr:col>
          <xdr:colOff>469900</xdr:colOff>
          <xdr:row>67</xdr:row>
          <xdr:rowOff>330200</xdr:rowOff>
        </xdr:to>
        <xdr:sp macro="" textlink="">
          <xdr:nvSpPr>
            <xdr:cNvPr id="7273" name="Check Box 105" hidden="1">
              <a:extLst>
                <a:ext uri="{63B3BB69-23CF-44E3-9099-C40C66FF867C}">
                  <a14:compatExt spid="_x0000_s7273"/>
                </a:ext>
                <a:ext uri="{FF2B5EF4-FFF2-40B4-BE49-F238E27FC236}">
                  <a16:creationId xmlns:a16="http://schemas.microsoft.com/office/drawing/2014/main" id="{00000000-0008-0000-0300-00006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68</xdr:row>
          <xdr:rowOff>114300</xdr:rowOff>
        </xdr:from>
        <xdr:to>
          <xdr:col>11</xdr:col>
          <xdr:colOff>469900</xdr:colOff>
          <xdr:row>68</xdr:row>
          <xdr:rowOff>330200</xdr:rowOff>
        </xdr:to>
        <xdr:sp macro="" textlink="">
          <xdr:nvSpPr>
            <xdr:cNvPr id="7274" name="Check Box 106" hidden="1">
              <a:extLst>
                <a:ext uri="{63B3BB69-23CF-44E3-9099-C40C66FF867C}">
                  <a14:compatExt spid="_x0000_s7274"/>
                </a:ext>
                <a:ext uri="{FF2B5EF4-FFF2-40B4-BE49-F238E27FC236}">
                  <a16:creationId xmlns:a16="http://schemas.microsoft.com/office/drawing/2014/main" id="{00000000-0008-0000-0300-00006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69</xdr:row>
          <xdr:rowOff>114300</xdr:rowOff>
        </xdr:from>
        <xdr:to>
          <xdr:col>11</xdr:col>
          <xdr:colOff>469900</xdr:colOff>
          <xdr:row>69</xdr:row>
          <xdr:rowOff>330200</xdr:rowOff>
        </xdr:to>
        <xdr:sp macro="" textlink="">
          <xdr:nvSpPr>
            <xdr:cNvPr id="7275" name="Check Box 107" hidden="1">
              <a:extLst>
                <a:ext uri="{63B3BB69-23CF-44E3-9099-C40C66FF867C}">
                  <a14:compatExt spid="_x0000_s7275"/>
                </a:ext>
                <a:ext uri="{FF2B5EF4-FFF2-40B4-BE49-F238E27FC236}">
                  <a16:creationId xmlns:a16="http://schemas.microsoft.com/office/drawing/2014/main" id="{00000000-0008-0000-0300-00006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70</xdr:row>
          <xdr:rowOff>114300</xdr:rowOff>
        </xdr:from>
        <xdr:to>
          <xdr:col>11</xdr:col>
          <xdr:colOff>469900</xdr:colOff>
          <xdr:row>70</xdr:row>
          <xdr:rowOff>330200</xdr:rowOff>
        </xdr:to>
        <xdr:sp macro="" textlink="">
          <xdr:nvSpPr>
            <xdr:cNvPr id="7276" name="Check Box 108" hidden="1">
              <a:extLst>
                <a:ext uri="{63B3BB69-23CF-44E3-9099-C40C66FF867C}">
                  <a14:compatExt spid="_x0000_s7276"/>
                </a:ext>
                <a:ext uri="{FF2B5EF4-FFF2-40B4-BE49-F238E27FC236}">
                  <a16:creationId xmlns:a16="http://schemas.microsoft.com/office/drawing/2014/main" id="{00000000-0008-0000-0300-00006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71</xdr:row>
          <xdr:rowOff>114300</xdr:rowOff>
        </xdr:from>
        <xdr:to>
          <xdr:col>11</xdr:col>
          <xdr:colOff>469900</xdr:colOff>
          <xdr:row>71</xdr:row>
          <xdr:rowOff>330200</xdr:rowOff>
        </xdr:to>
        <xdr:sp macro="" textlink="">
          <xdr:nvSpPr>
            <xdr:cNvPr id="7277" name="Check Box 109" hidden="1">
              <a:extLst>
                <a:ext uri="{63B3BB69-23CF-44E3-9099-C40C66FF867C}">
                  <a14:compatExt spid="_x0000_s7277"/>
                </a:ext>
                <a:ext uri="{FF2B5EF4-FFF2-40B4-BE49-F238E27FC236}">
                  <a16:creationId xmlns:a16="http://schemas.microsoft.com/office/drawing/2014/main" id="{00000000-0008-0000-0300-00006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72</xdr:row>
          <xdr:rowOff>114300</xdr:rowOff>
        </xdr:from>
        <xdr:to>
          <xdr:col>11</xdr:col>
          <xdr:colOff>469900</xdr:colOff>
          <xdr:row>72</xdr:row>
          <xdr:rowOff>330200</xdr:rowOff>
        </xdr:to>
        <xdr:sp macro="" textlink="">
          <xdr:nvSpPr>
            <xdr:cNvPr id="7278" name="Check Box 110" hidden="1">
              <a:extLst>
                <a:ext uri="{63B3BB69-23CF-44E3-9099-C40C66FF867C}">
                  <a14:compatExt spid="_x0000_s7278"/>
                </a:ext>
                <a:ext uri="{FF2B5EF4-FFF2-40B4-BE49-F238E27FC236}">
                  <a16:creationId xmlns:a16="http://schemas.microsoft.com/office/drawing/2014/main" id="{00000000-0008-0000-0300-00006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73</xdr:row>
          <xdr:rowOff>114300</xdr:rowOff>
        </xdr:from>
        <xdr:to>
          <xdr:col>11</xdr:col>
          <xdr:colOff>469900</xdr:colOff>
          <xdr:row>73</xdr:row>
          <xdr:rowOff>330200</xdr:rowOff>
        </xdr:to>
        <xdr:sp macro="" textlink="">
          <xdr:nvSpPr>
            <xdr:cNvPr id="7279" name="Check Box 111" hidden="1">
              <a:extLst>
                <a:ext uri="{63B3BB69-23CF-44E3-9099-C40C66FF867C}">
                  <a14:compatExt spid="_x0000_s7279"/>
                </a:ext>
                <a:ext uri="{FF2B5EF4-FFF2-40B4-BE49-F238E27FC236}">
                  <a16:creationId xmlns:a16="http://schemas.microsoft.com/office/drawing/2014/main" id="{00000000-0008-0000-0300-00006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74</xdr:row>
          <xdr:rowOff>114300</xdr:rowOff>
        </xdr:from>
        <xdr:to>
          <xdr:col>11</xdr:col>
          <xdr:colOff>469900</xdr:colOff>
          <xdr:row>74</xdr:row>
          <xdr:rowOff>330200</xdr:rowOff>
        </xdr:to>
        <xdr:sp macro="" textlink="">
          <xdr:nvSpPr>
            <xdr:cNvPr id="7280" name="Check Box 112" hidden="1">
              <a:extLst>
                <a:ext uri="{63B3BB69-23CF-44E3-9099-C40C66FF867C}">
                  <a14:compatExt spid="_x0000_s7280"/>
                </a:ext>
                <a:ext uri="{FF2B5EF4-FFF2-40B4-BE49-F238E27FC236}">
                  <a16:creationId xmlns:a16="http://schemas.microsoft.com/office/drawing/2014/main" id="{00000000-0008-0000-0300-00007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75</xdr:row>
          <xdr:rowOff>114300</xdr:rowOff>
        </xdr:from>
        <xdr:to>
          <xdr:col>11</xdr:col>
          <xdr:colOff>469900</xdr:colOff>
          <xdr:row>75</xdr:row>
          <xdr:rowOff>330200</xdr:rowOff>
        </xdr:to>
        <xdr:sp macro="" textlink="">
          <xdr:nvSpPr>
            <xdr:cNvPr id="7281" name="Check Box 113" hidden="1">
              <a:extLst>
                <a:ext uri="{63B3BB69-23CF-44E3-9099-C40C66FF867C}">
                  <a14:compatExt spid="_x0000_s7281"/>
                </a:ext>
                <a:ext uri="{FF2B5EF4-FFF2-40B4-BE49-F238E27FC236}">
                  <a16:creationId xmlns:a16="http://schemas.microsoft.com/office/drawing/2014/main" id="{00000000-0008-0000-0300-00007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76</xdr:row>
          <xdr:rowOff>114300</xdr:rowOff>
        </xdr:from>
        <xdr:to>
          <xdr:col>11</xdr:col>
          <xdr:colOff>469900</xdr:colOff>
          <xdr:row>76</xdr:row>
          <xdr:rowOff>330200</xdr:rowOff>
        </xdr:to>
        <xdr:sp macro="" textlink="">
          <xdr:nvSpPr>
            <xdr:cNvPr id="7282" name="Check Box 114" hidden="1">
              <a:extLst>
                <a:ext uri="{63B3BB69-23CF-44E3-9099-C40C66FF867C}">
                  <a14:compatExt spid="_x0000_s7282"/>
                </a:ext>
                <a:ext uri="{FF2B5EF4-FFF2-40B4-BE49-F238E27FC236}">
                  <a16:creationId xmlns:a16="http://schemas.microsoft.com/office/drawing/2014/main" id="{00000000-0008-0000-0300-00007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77</xdr:row>
          <xdr:rowOff>114300</xdr:rowOff>
        </xdr:from>
        <xdr:to>
          <xdr:col>11</xdr:col>
          <xdr:colOff>469900</xdr:colOff>
          <xdr:row>77</xdr:row>
          <xdr:rowOff>330200</xdr:rowOff>
        </xdr:to>
        <xdr:sp macro="" textlink="">
          <xdr:nvSpPr>
            <xdr:cNvPr id="7283" name="Check Box 115" hidden="1">
              <a:extLst>
                <a:ext uri="{63B3BB69-23CF-44E3-9099-C40C66FF867C}">
                  <a14:compatExt spid="_x0000_s7283"/>
                </a:ext>
                <a:ext uri="{FF2B5EF4-FFF2-40B4-BE49-F238E27FC236}">
                  <a16:creationId xmlns:a16="http://schemas.microsoft.com/office/drawing/2014/main" id="{00000000-0008-0000-0300-00007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78</xdr:row>
          <xdr:rowOff>114300</xdr:rowOff>
        </xdr:from>
        <xdr:to>
          <xdr:col>11</xdr:col>
          <xdr:colOff>469900</xdr:colOff>
          <xdr:row>78</xdr:row>
          <xdr:rowOff>330200</xdr:rowOff>
        </xdr:to>
        <xdr:sp macro="" textlink="">
          <xdr:nvSpPr>
            <xdr:cNvPr id="7284" name="Check Box 116" hidden="1">
              <a:extLst>
                <a:ext uri="{63B3BB69-23CF-44E3-9099-C40C66FF867C}">
                  <a14:compatExt spid="_x0000_s7284"/>
                </a:ext>
                <a:ext uri="{FF2B5EF4-FFF2-40B4-BE49-F238E27FC236}">
                  <a16:creationId xmlns:a16="http://schemas.microsoft.com/office/drawing/2014/main" id="{00000000-0008-0000-0300-00007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79</xdr:row>
          <xdr:rowOff>114300</xdr:rowOff>
        </xdr:from>
        <xdr:to>
          <xdr:col>11</xdr:col>
          <xdr:colOff>469900</xdr:colOff>
          <xdr:row>79</xdr:row>
          <xdr:rowOff>330200</xdr:rowOff>
        </xdr:to>
        <xdr:sp macro="" textlink="">
          <xdr:nvSpPr>
            <xdr:cNvPr id="7285" name="Check Box 117" hidden="1">
              <a:extLst>
                <a:ext uri="{63B3BB69-23CF-44E3-9099-C40C66FF867C}">
                  <a14:compatExt spid="_x0000_s7285"/>
                </a:ext>
                <a:ext uri="{FF2B5EF4-FFF2-40B4-BE49-F238E27FC236}">
                  <a16:creationId xmlns:a16="http://schemas.microsoft.com/office/drawing/2014/main" id="{00000000-0008-0000-0300-00007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80</xdr:row>
          <xdr:rowOff>114300</xdr:rowOff>
        </xdr:from>
        <xdr:to>
          <xdr:col>11</xdr:col>
          <xdr:colOff>469900</xdr:colOff>
          <xdr:row>80</xdr:row>
          <xdr:rowOff>330200</xdr:rowOff>
        </xdr:to>
        <xdr:sp macro="" textlink="">
          <xdr:nvSpPr>
            <xdr:cNvPr id="7286" name="Check Box 118" hidden="1">
              <a:extLst>
                <a:ext uri="{63B3BB69-23CF-44E3-9099-C40C66FF867C}">
                  <a14:compatExt spid="_x0000_s7286"/>
                </a:ext>
                <a:ext uri="{FF2B5EF4-FFF2-40B4-BE49-F238E27FC236}">
                  <a16:creationId xmlns:a16="http://schemas.microsoft.com/office/drawing/2014/main" id="{00000000-0008-0000-0300-00007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81</xdr:row>
          <xdr:rowOff>114300</xdr:rowOff>
        </xdr:from>
        <xdr:to>
          <xdr:col>11</xdr:col>
          <xdr:colOff>469900</xdr:colOff>
          <xdr:row>81</xdr:row>
          <xdr:rowOff>330200</xdr:rowOff>
        </xdr:to>
        <xdr:sp macro="" textlink="">
          <xdr:nvSpPr>
            <xdr:cNvPr id="7287" name="Check Box 119" hidden="1">
              <a:extLst>
                <a:ext uri="{63B3BB69-23CF-44E3-9099-C40C66FF867C}">
                  <a14:compatExt spid="_x0000_s7287"/>
                </a:ext>
                <a:ext uri="{FF2B5EF4-FFF2-40B4-BE49-F238E27FC236}">
                  <a16:creationId xmlns:a16="http://schemas.microsoft.com/office/drawing/2014/main" id="{00000000-0008-0000-0300-00007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82</xdr:row>
          <xdr:rowOff>114300</xdr:rowOff>
        </xdr:from>
        <xdr:to>
          <xdr:col>11</xdr:col>
          <xdr:colOff>469900</xdr:colOff>
          <xdr:row>82</xdr:row>
          <xdr:rowOff>330200</xdr:rowOff>
        </xdr:to>
        <xdr:sp macro="" textlink="">
          <xdr:nvSpPr>
            <xdr:cNvPr id="7288" name="Check Box 120" hidden="1">
              <a:extLst>
                <a:ext uri="{63B3BB69-23CF-44E3-9099-C40C66FF867C}">
                  <a14:compatExt spid="_x0000_s7288"/>
                </a:ext>
                <a:ext uri="{FF2B5EF4-FFF2-40B4-BE49-F238E27FC236}">
                  <a16:creationId xmlns:a16="http://schemas.microsoft.com/office/drawing/2014/main" id="{00000000-0008-0000-0300-00007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83</xdr:row>
          <xdr:rowOff>114300</xdr:rowOff>
        </xdr:from>
        <xdr:to>
          <xdr:col>11</xdr:col>
          <xdr:colOff>469900</xdr:colOff>
          <xdr:row>83</xdr:row>
          <xdr:rowOff>330200</xdr:rowOff>
        </xdr:to>
        <xdr:sp macro="" textlink="">
          <xdr:nvSpPr>
            <xdr:cNvPr id="7289" name="Check Box 121" hidden="1">
              <a:extLst>
                <a:ext uri="{63B3BB69-23CF-44E3-9099-C40C66FF867C}">
                  <a14:compatExt spid="_x0000_s7289"/>
                </a:ext>
                <a:ext uri="{FF2B5EF4-FFF2-40B4-BE49-F238E27FC236}">
                  <a16:creationId xmlns:a16="http://schemas.microsoft.com/office/drawing/2014/main" id="{00000000-0008-0000-0300-00007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84</xdr:row>
          <xdr:rowOff>114300</xdr:rowOff>
        </xdr:from>
        <xdr:to>
          <xdr:col>11</xdr:col>
          <xdr:colOff>469900</xdr:colOff>
          <xdr:row>84</xdr:row>
          <xdr:rowOff>330200</xdr:rowOff>
        </xdr:to>
        <xdr:sp macro="" textlink="">
          <xdr:nvSpPr>
            <xdr:cNvPr id="7290" name="Check Box 122" hidden="1">
              <a:extLst>
                <a:ext uri="{63B3BB69-23CF-44E3-9099-C40C66FF867C}">
                  <a14:compatExt spid="_x0000_s7290"/>
                </a:ext>
                <a:ext uri="{FF2B5EF4-FFF2-40B4-BE49-F238E27FC236}">
                  <a16:creationId xmlns:a16="http://schemas.microsoft.com/office/drawing/2014/main" id="{00000000-0008-0000-0300-00007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85</xdr:row>
          <xdr:rowOff>114300</xdr:rowOff>
        </xdr:from>
        <xdr:to>
          <xdr:col>11</xdr:col>
          <xdr:colOff>469900</xdr:colOff>
          <xdr:row>85</xdr:row>
          <xdr:rowOff>330200</xdr:rowOff>
        </xdr:to>
        <xdr:sp macro="" textlink="">
          <xdr:nvSpPr>
            <xdr:cNvPr id="7291" name="Check Box 123" hidden="1">
              <a:extLst>
                <a:ext uri="{63B3BB69-23CF-44E3-9099-C40C66FF867C}">
                  <a14:compatExt spid="_x0000_s7291"/>
                </a:ext>
                <a:ext uri="{FF2B5EF4-FFF2-40B4-BE49-F238E27FC236}">
                  <a16:creationId xmlns:a16="http://schemas.microsoft.com/office/drawing/2014/main" id="{00000000-0008-0000-0300-00007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86</xdr:row>
          <xdr:rowOff>114300</xdr:rowOff>
        </xdr:from>
        <xdr:to>
          <xdr:col>11</xdr:col>
          <xdr:colOff>469900</xdr:colOff>
          <xdr:row>86</xdr:row>
          <xdr:rowOff>330200</xdr:rowOff>
        </xdr:to>
        <xdr:sp macro="" textlink="">
          <xdr:nvSpPr>
            <xdr:cNvPr id="7292" name="Check Box 124" hidden="1">
              <a:extLst>
                <a:ext uri="{63B3BB69-23CF-44E3-9099-C40C66FF867C}">
                  <a14:compatExt spid="_x0000_s7292"/>
                </a:ext>
                <a:ext uri="{FF2B5EF4-FFF2-40B4-BE49-F238E27FC236}">
                  <a16:creationId xmlns:a16="http://schemas.microsoft.com/office/drawing/2014/main" id="{00000000-0008-0000-0300-00007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87</xdr:row>
          <xdr:rowOff>114300</xdr:rowOff>
        </xdr:from>
        <xdr:to>
          <xdr:col>11</xdr:col>
          <xdr:colOff>469900</xdr:colOff>
          <xdr:row>87</xdr:row>
          <xdr:rowOff>330200</xdr:rowOff>
        </xdr:to>
        <xdr:sp macro="" textlink="">
          <xdr:nvSpPr>
            <xdr:cNvPr id="7293" name="Check Box 125" hidden="1">
              <a:extLst>
                <a:ext uri="{63B3BB69-23CF-44E3-9099-C40C66FF867C}">
                  <a14:compatExt spid="_x0000_s7293"/>
                </a:ext>
                <a:ext uri="{FF2B5EF4-FFF2-40B4-BE49-F238E27FC236}">
                  <a16:creationId xmlns:a16="http://schemas.microsoft.com/office/drawing/2014/main" id="{00000000-0008-0000-0300-00007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88</xdr:row>
          <xdr:rowOff>114300</xdr:rowOff>
        </xdr:from>
        <xdr:to>
          <xdr:col>11</xdr:col>
          <xdr:colOff>469900</xdr:colOff>
          <xdr:row>88</xdr:row>
          <xdr:rowOff>330200</xdr:rowOff>
        </xdr:to>
        <xdr:sp macro="" textlink="">
          <xdr:nvSpPr>
            <xdr:cNvPr id="7294" name="Check Box 126" hidden="1">
              <a:extLst>
                <a:ext uri="{63B3BB69-23CF-44E3-9099-C40C66FF867C}">
                  <a14:compatExt spid="_x0000_s7294"/>
                </a:ext>
                <a:ext uri="{FF2B5EF4-FFF2-40B4-BE49-F238E27FC236}">
                  <a16:creationId xmlns:a16="http://schemas.microsoft.com/office/drawing/2014/main" id="{00000000-0008-0000-0300-00007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89</xdr:row>
          <xdr:rowOff>114300</xdr:rowOff>
        </xdr:from>
        <xdr:to>
          <xdr:col>11</xdr:col>
          <xdr:colOff>469900</xdr:colOff>
          <xdr:row>89</xdr:row>
          <xdr:rowOff>330200</xdr:rowOff>
        </xdr:to>
        <xdr:sp macro="" textlink="">
          <xdr:nvSpPr>
            <xdr:cNvPr id="7295" name="Check Box 127" hidden="1">
              <a:extLst>
                <a:ext uri="{63B3BB69-23CF-44E3-9099-C40C66FF867C}">
                  <a14:compatExt spid="_x0000_s7295"/>
                </a:ext>
                <a:ext uri="{FF2B5EF4-FFF2-40B4-BE49-F238E27FC236}">
                  <a16:creationId xmlns:a16="http://schemas.microsoft.com/office/drawing/2014/main" id="{00000000-0008-0000-0300-00007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90</xdr:row>
          <xdr:rowOff>114300</xdr:rowOff>
        </xdr:from>
        <xdr:to>
          <xdr:col>11</xdr:col>
          <xdr:colOff>469900</xdr:colOff>
          <xdr:row>90</xdr:row>
          <xdr:rowOff>330200</xdr:rowOff>
        </xdr:to>
        <xdr:sp macro="" textlink="">
          <xdr:nvSpPr>
            <xdr:cNvPr id="7296" name="Check Box 128" hidden="1">
              <a:extLst>
                <a:ext uri="{63B3BB69-23CF-44E3-9099-C40C66FF867C}">
                  <a14:compatExt spid="_x0000_s7296"/>
                </a:ext>
                <a:ext uri="{FF2B5EF4-FFF2-40B4-BE49-F238E27FC236}">
                  <a16:creationId xmlns:a16="http://schemas.microsoft.com/office/drawing/2014/main" id="{00000000-0008-0000-0300-00008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91</xdr:row>
          <xdr:rowOff>114300</xdr:rowOff>
        </xdr:from>
        <xdr:to>
          <xdr:col>11</xdr:col>
          <xdr:colOff>469900</xdr:colOff>
          <xdr:row>91</xdr:row>
          <xdr:rowOff>330200</xdr:rowOff>
        </xdr:to>
        <xdr:sp macro="" textlink="">
          <xdr:nvSpPr>
            <xdr:cNvPr id="7297" name="Check Box 129" hidden="1">
              <a:extLst>
                <a:ext uri="{63B3BB69-23CF-44E3-9099-C40C66FF867C}">
                  <a14:compatExt spid="_x0000_s7297"/>
                </a:ext>
                <a:ext uri="{FF2B5EF4-FFF2-40B4-BE49-F238E27FC236}">
                  <a16:creationId xmlns:a16="http://schemas.microsoft.com/office/drawing/2014/main" id="{00000000-0008-0000-0300-00008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92</xdr:row>
          <xdr:rowOff>114300</xdr:rowOff>
        </xdr:from>
        <xdr:to>
          <xdr:col>11</xdr:col>
          <xdr:colOff>469900</xdr:colOff>
          <xdr:row>92</xdr:row>
          <xdr:rowOff>330200</xdr:rowOff>
        </xdr:to>
        <xdr:sp macro="" textlink="">
          <xdr:nvSpPr>
            <xdr:cNvPr id="7298" name="Check Box 130" hidden="1">
              <a:extLst>
                <a:ext uri="{63B3BB69-23CF-44E3-9099-C40C66FF867C}">
                  <a14:compatExt spid="_x0000_s7298"/>
                </a:ext>
                <a:ext uri="{FF2B5EF4-FFF2-40B4-BE49-F238E27FC236}">
                  <a16:creationId xmlns:a16="http://schemas.microsoft.com/office/drawing/2014/main" id="{00000000-0008-0000-0300-00008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93</xdr:row>
          <xdr:rowOff>114300</xdr:rowOff>
        </xdr:from>
        <xdr:to>
          <xdr:col>11</xdr:col>
          <xdr:colOff>469900</xdr:colOff>
          <xdr:row>93</xdr:row>
          <xdr:rowOff>330200</xdr:rowOff>
        </xdr:to>
        <xdr:sp macro="" textlink="">
          <xdr:nvSpPr>
            <xdr:cNvPr id="7299" name="Check Box 131" hidden="1">
              <a:extLst>
                <a:ext uri="{63B3BB69-23CF-44E3-9099-C40C66FF867C}">
                  <a14:compatExt spid="_x0000_s7299"/>
                </a:ext>
                <a:ext uri="{FF2B5EF4-FFF2-40B4-BE49-F238E27FC236}">
                  <a16:creationId xmlns:a16="http://schemas.microsoft.com/office/drawing/2014/main" id="{00000000-0008-0000-0300-00008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94</xdr:row>
          <xdr:rowOff>114300</xdr:rowOff>
        </xdr:from>
        <xdr:to>
          <xdr:col>11</xdr:col>
          <xdr:colOff>469900</xdr:colOff>
          <xdr:row>94</xdr:row>
          <xdr:rowOff>330200</xdr:rowOff>
        </xdr:to>
        <xdr:sp macro="" textlink="">
          <xdr:nvSpPr>
            <xdr:cNvPr id="7300" name="Check Box 132" hidden="1">
              <a:extLst>
                <a:ext uri="{63B3BB69-23CF-44E3-9099-C40C66FF867C}">
                  <a14:compatExt spid="_x0000_s7300"/>
                </a:ext>
                <a:ext uri="{FF2B5EF4-FFF2-40B4-BE49-F238E27FC236}">
                  <a16:creationId xmlns:a16="http://schemas.microsoft.com/office/drawing/2014/main" id="{00000000-0008-0000-0300-00008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95</xdr:row>
          <xdr:rowOff>114300</xdr:rowOff>
        </xdr:from>
        <xdr:to>
          <xdr:col>11</xdr:col>
          <xdr:colOff>469900</xdr:colOff>
          <xdr:row>95</xdr:row>
          <xdr:rowOff>330200</xdr:rowOff>
        </xdr:to>
        <xdr:sp macro="" textlink="">
          <xdr:nvSpPr>
            <xdr:cNvPr id="7301" name="Check Box 133" hidden="1">
              <a:extLst>
                <a:ext uri="{63B3BB69-23CF-44E3-9099-C40C66FF867C}">
                  <a14:compatExt spid="_x0000_s7301"/>
                </a:ext>
                <a:ext uri="{FF2B5EF4-FFF2-40B4-BE49-F238E27FC236}">
                  <a16:creationId xmlns:a16="http://schemas.microsoft.com/office/drawing/2014/main" id="{00000000-0008-0000-0300-00008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96</xdr:row>
          <xdr:rowOff>114300</xdr:rowOff>
        </xdr:from>
        <xdr:to>
          <xdr:col>11</xdr:col>
          <xdr:colOff>469900</xdr:colOff>
          <xdr:row>96</xdr:row>
          <xdr:rowOff>330200</xdr:rowOff>
        </xdr:to>
        <xdr:sp macro="" textlink="">
          <xdr:nvSpPr>
            <xdr:cNvPr id="7302" name="Check Box 134" hidden="1">
              <a:extLst>
                <a:ext uri="{63B3BB69-23CF-44E3-9099-C40C66FF867C}">
                  <a14:compatExt spid="_x0000_s7302"/>
                </a:ext>
                <a:ext uri="{FF2B5EF4-FFF2-40B4-BE49-F238E27FC236}">
                  <a16:creationId xmlns:a16="http://schemas.microsoft.com/office/drawing/2014/main" id="{00000000-0008-0000-0300-00008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97</xdr:row>
          <xdr:rowOff>114300</xdr:rowOff>
        </xdr:from>
        <xdr:to>
          <xdr:col>11</xdr:col>
          <xdr:colOff>469900</xdr:colOff>
          <xdr:row>97</xdr:row>
          <xdr:rowOff>330200</xdr:rowOff>
        </xdr:to>
        <xdr:sp macro="" textlink="">
          <xdr:nvSpPr>
            <xdr:cNvPr id="7303" name="Check Box 135" hidden="1">
              <a:extLst>
                <a:ext uri="{63B3BB69-23CF-44E3-9099-C40C66FF867C}">
                  <a14:compatExt spid="_x0000_s7303"/>
                </a:ext>
                <a:ext uri="{FF2B5EF4-FFF2-40B4-BE49-F238E27FC236}">
                  <a16:creationId xmlns:a16="http://schemas.microsoft.com/office/drawing/2014/main" id="{00000000-0008-0000-0300-00008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98</xdr:row>
          <xdr:rowOff>114300</xdr:rowOff>
        </xdr:from>
        <xdr:to>
          <xdr:col>11</xdr:col>
          <xdr:colOff>469900</xdr:colOff>
          <xdr:row>98</xdr:row>
          <xdr:rowOff>330200</xdr:rowOff>
        </xdr:to>
        <xdr:sp macro="" textlink="">
          <xdr:nvSpPr>
            <xdr:cNvPr id="7304" name="Check Box 136" hidden="1">
              <a:extLst>
                <a:ext uri="{63B3BB69-23CF-44E3-9099-C40C66FF867C}">
                  <a14:compatExt spid="_x0000_s7304"/>
                </a:ext>
                <a:ext uri="{FF2B5EF4-FFF2-40B4-BE49-F238E27FC236}">
                  <a16:creationId xmlns:a16="http://schemas.microsoft.com/office/drawing/2014/main" id="{00000000-0008-0000-0300-00008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99</xdr:row>
          <xdr:rowOff>114300</xdr:rowOff>
        </xdr:from>
        <xdr:to>
          <xdr:col>11</xdr:col>
          <xdr:colOff>469900</xdr:colOff>
          <xdr:row>99</xdr:row>
          <xdr:rowOff>330200</xdr:rowOff>
        </xdr:to>
        <xdr:sp macro="" textlink="">
          <xdr:nvSpPr>
            <xdr:cNvPr id="7305" name="Check Box 137" hidden="1">
              <a:extLst>
                <a:ext uri="{63B3BB69-23CF-44E3-9099-C40C66FF867C}">
                  <a14:compatExt spid="_x0000_s7305"/>
                </a:ext>
                <a:ext uri="{FF2B5EF4-FFF2-40B4-BE49-F238E27FC236}">
                  <a16:creationId xmlns:a16="http://schemas.microsoft.com/office/drawing/2014/main" id="{00000000-0008-0000-0300-00008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100</xdr:row>
          <xdr:rowOff>114300</xdr:rowOff>
        </xdr:from>
        <xdr:to>
          <xdr:col>11</xdr:col>
          <xdr:colOff>469900</xdr:colOff>
          <xdr:row>100</xdr:row>
          <xdr:rowOff>330200</xdr:rowOff>
        </xdr:to>
        <xdr:sp macro="" textlink="">
          <xdr:nvSpPr>
            <xdr:cNvPr id="7306" name="Check Box 138" hidden="1">
              <a:extLst>
                <a:ext uri="{63B3BB69-23CF-44E3-9099-C40C66FF867C}">
                  <a14:compatExt spid="_x0000_s7306"/>
                </a:ext>
                <a:ext uri="{FF2B5EF4-FFF2-40B4-BE49-F238E27FC236}">
                  <a16:creationId xmlns:a16="http://schemas.microsoft.com/office/drawing/2014/main" id="{00000000-0008-0000-0300-00008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101</xdr:row>
          <xdr:rowOff>114300</xdr:rowOff>
        </xdr:from>
        <xdr:to>
          <xdr:col>11</xdr:col>
          <xdr:colOff>469900</xdr:colOff>
          <xdr:row>101</xdr:row>
          <xdr:rowOff>330200</xdr:rowOff>
        </xdr:to>
        <xdr:sp macro="" textlink="">
          <xdr:nvSpPr>
            <xdr:cNvPr id="7307" name="Check Box 139" hidden="1">
              <a:extLst>
                <a:ext uri="{63B3BB69-23CF-44E3-9099-C40C66FF867C}">
                  <a14:compatExt spid="_x0000_s7307"/>
                </a:ext>
                <a:ext uri="{FF2B5EF4-FFF2-40B4-BE49-F238E27FC236}">
                  <a16:creationId xmlns:a16="http://schemas.microsoft.com/office/drawing/2014/main" id="{00000000-0008-0000-0300-00008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102</xdr:row>
          <xdr:rowOff>114300</xdr:rowOff>
        </xdr:from>
        <xdr:to>
          <xdr:col>11</xdr:col>
          <xdr:colOff>469900</xdr:colOff>
          <xdr:row>102</xdr:row>
          <xdr:rowOff>330200</xdr:rowOff>
        </xdr:to>
        <xdr:sp macro="" textlink="">
          <xdr:nvSpPr>
            <xdr:cNvPr id="7308" name="Check Box 140" hidden="1">
              <a:extLst>
                <a:ext uri="{63B3BB69-23CF-44E3-9099-C40C66FF867C}">
                  <a14:compatExt spid="_x0000_s7308"/>
                </a:ext>
                <a:ext uri="{FF2B5EF4-FFF2-40B4-BE49-F238E27FC236}">
                  <a16:creationId xmlns:a16="http://schemas.microsoft.com/office/drawing/2014/main" id="{00000000-0008-0000-0300-00008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103</xdr:row>
          <xdr:rowOff>114300</xdr:rowOff>
        </xdr:from>
        <xdr:to>
          <xdr:col>11</xdr:col>
          <xdr:colOff>469900</xdr:colOff>
          <xdr:row>103</xdr:row>
          <xdr:rowOff>330200</xdr:rowOff>
        </xdr:to>
        <xdr:sp macro="" textlink="">
          <xdr:nvSpPr>
            <xdr:cNvPr id="7309" name="Check Box 141" hidden="1">
              <a:extLst>
                <a:ext uri="{63B3BB69-23CF-44E3-9099-C40C66FF867C}">
                  <a14:compatExt spid="_x0000_s7309"/>
                </a:ext>
                <a:ext uri="{FF2B5EF4-FFF2-40B4-BE49-F238E27FC236}">
                  <a16:creationId xmlns:a16="http://schemas.microsoft.com/office/drawing/2014/main" id="{00000000-0008-0000-0300-00008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104</xdr:row>
          <xdr:rowOff>114300</xdr:rowOff>
        </xdr:from>
        <xdr:to>
          <xdr:col>11</xdr:col>
          <xdr:colOff>469900</xdr:colOff>
          <xdr:row>104</xdr:row>
          <xdr:rowOff>330200</xdr:rowOff>
        </xdr:to>
        <xdr:sp macro="" textlink="">
          <xdr:nvSpPr>
            <xdr:cNvPr id="7310" name="Check Box 142" hidden="1">
              <a:extLst>
                <a:ext uri="{63B3BB69-23CF-44E3-9099-C40C66FF867C}">
                  <a14:compatExt spid="_x0000_s7310"/>
                </a:ext>
                <a:ext uri="{FF2B5EF4-FFF2-40B4-BE49-F238E27FC236}">
                  <a16:creationId xmlns:a16="http://schemas.microsoft.com/office/drawing/2014/main" id="{00000000-0008-0000-0300-00008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105</xdr:row>
          <xdr:rowOff>114300</xdr:rowOff>
        </xdr:from>
        <xdr:to>
          <xdr:col>11</xdr:col>
          <xdr:colOff>469900</xdr:colOff>
          <xdr:row>105</xdr:row>
          <xdr:rowOff>330200</xdr:rowOff>
        </xdr:to>
        <xdr:sp macro="" textlink="">
          <xdr:nvSpPr>
            <xdr:cNvPr id="7311" name="Check Box 143" hidden="1">
              <a:extLst>
                <a:ext uri="{63B3BB69-23CF-44E3-9099-C40C66FF867C}">
                  <a14:compatExt spid="_x0000_s7311"/>
                </a:ext>
                <a:ext uri="{FF2B5EF4-FFF2-40B4-BE49-F238E27FC236}">
                  <a16:creationId xmlns:a16="http://schemas.microsoft.com/office/drawing/2014/main" id="{00000000-0008-0000-0300-00008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106</xdr:row>
          <xdr:rowOff>114300</xdr:rowOff>
        </xdr:from>
        <xdr:to>
          <xdr:col>11</xdr:col>
          <xdr:colOff>469900</xdr:colOff>
          <xdr:row>106</xdr:row>
          <xdr:rowOff>330200</xdr:rowOff>
        </xdr:to>
        <xdr:sp macro="" textlink="">
          <xdr:nvSpPr>
            <xdr:cNvPr id="7312" name="Check Box 144" hidden="1">
              <a:extLst>
                <a:ext uri="{63B3BB69-23CF-44E3-9099-C40C66FF867C}">
                  <a14:compatExt spid="_x0000_s7312"/>
                </a:ext>
                <a:ext uri="{FF2B5EF4-FFF2-40B4-BE49-F238E27FC236}">
                  <a16:creationId xmlns:a16="http://schemas.microsoft.com/office/drawing/2014/main" id="{00000000-0008-0000-0300-00009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107</xdr:row>
          <xdr:rowOff>114300</xdr:rowOff>
        </xdr:from>
        <xdr:to>
          <xdr:col>11</xdr:col>
          <xdr:colOff>469900</xdr:colOff>
          <xdr:row>107</xdr:row>
          <xdr:rowOff>330200</xdr:rowOff>
        </xdr:to>
        <xdr:sp macro="" textlink="">
          <xdr:nvSpPr>
            <xdr:cNvPr id="7313" name="Check Box 145" hidden="1">
              <a:extLst>
                <a:ext uri="{63B3BB69-23CF-44E3-9099-C40C66FF867C}">
                  <a14:compatExt spid="_x0000_s7313"/>
                </a:ext>
                <a:ext uri="{FF2B5EF4-FFF2-40B4-BE49-F238E27FC236}">
                  <a16:creationId xmlns:a16="http://schemas.microsoft.com/office/drawing/2014/main" id="{00000000-0008-0000-0300-00009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108</xdr:row>
          <xdr:rowOff>114300</xdr:rowOff>
        </xdr:from>
        <xdr:to>
          <xdr:col>11</xdr:col>
          <xdr:colOff>469900</xdr:colOff>
          <xdr:row>108</xdr:row>
          <xdr:rowOff>330200</xdr:rowOff>
        </xdr:to>
        <xdr:sp macro="" textlink="">
          <xdr:nvSpPr>
            <xdr:cNvPr id="7314" name="Check Box 146" hidden="1">
              <a:extLst>
                <a:ext uri="{63B3BB69-23CF-44E3-9099-C40C66FF867C}">
                  <a14:compatExt spid="_x0000_s7314"/>
                </a:ext>
                <a:ext uri="{FF2B5EF4-FFF2-40B4-BE49-F238E27FC236}">
                  <a16:creationId xmlns:a16="http://schemas.microsoft.com/office/drawing/2014/main" id="{00000000-0008-0000-0300-00009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109</xdr:row>
          <xdr:rowOff>114300</xdr:rowOff>
        </xdr:from>
        <xdr:to>
          <xdr:col>11</xdr:col>
          <xdr:colOff>469900</xdr:colOff>
          <xdr:row>109</xdr:row>
          <xdr:rowOff>330200</xdr:rowOff>
        </xdr:to>
        <xdr:sp macro="" textlink="">
          <xdr:nvSpPr>
            <xdr:cNvPr id="7315" name="Check Box 147" hidden="1">
              <a:extLst>
                <a:ext uri="{63B3BB69-23CF-44E3-9099-C40C66FF867C}">
                  <a14:compatExt spid="_x0000_s7315"/>
                </a:ext>
                <a:ext uri="{FF2B5EF4-FFF2-40B4-BE49-F238E27FC236}">
                  <a16:creationId xmlns:a16="http://schemas.microsoft.com/office/drawing/2014/main" id="{00000000-0008-0000-0300-00009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110</xdr:row>
          <xdr:rowOff>114300</xdr:rowOff>
        </xdr:from>
        <xdr:to>
          <xdr:col>11</xdr:col>
          <xdr:colOff>469900</xdr:colOff>
          <xdr:row>110</xdr:row>
          <xdr:rowOff>330200</xdr:rowOff>
        </xdr:to>
        <xdr:sp macro="" textlink="">
          <xdr:nvSpPr>
            <xdr:cNvPr id="7316" name="Check Box 148" hidden="1">
              <a:extLst>
                <a:ext uri="{63B3BB69-23CF-44E3-9099-C40C66FF867C}">
                  <a14:compatExt spid="_x0000_s7316"/>
                </a:ext>
                <a:ext uri="{FF2B5EF4-FFF2-40B4-BE49-F238E27FC236}">
                  <a16:creationId xmlns:a16="http://schemas.microsoft.com/office/drawing/2014/main" id="{00000000-0008-0000-0300-00009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111</xdr:row>
          <xdr:rowOff>114300</xdr:rowOff>
        </xdr:from>
        <xdr:to>
          <xdr:col>11</xdr:col>
          <xdr:colOff>469900</xdr:colOff>
          <xdr:row>111</xdr:row>
          <xdr:rowOff>330200</xdr:rowOff>
        </xdr:to>
        <xdr:sp macro="" textlink="">
          <xdr:nvSpPr>
            <xdr:cNvPr id="7317" name="Check Box 149" hidden="1">
              <a:extLst>
                <a:ext uri="{63B3BB69-23CF-44E3-9099-C40C66FF867C}">
                  <a14:compatExt spid="_x0000_s7317"/>
                </a:ext>
                <a:ext uri="{FF2B5EF4-FFF2-40B4-BE49-F238E27FC236}">
                  <a16:creationId xmlns:a16="http://schemas.microsoft.com/office/drawing/2014/main" id="{00000000-0008-0000-0300-00009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112</xdr:row>
          <xdr:rowOff>114300</xdr:rowOff>
        </xdr:from>
        <xdr:to>
          <xdr:col>11</xdr:col>
          <xdr:colOff>469900</xdr:colOff>
          <xdr:row>112</xdr:row>
          <xdr:rowOff>330200</xdr:rowOff>
        </xdr:to>
        <xdr:sp macro="" textlink="">
          <xdr:nvSpPr>
            <xdr:cNvPr id="7318" name="Check Box 150" hidden="1">
              <a:extLst>
                <a:ext uri="{63B3BB69-23CF-44E3-9099-C40C66FF867C}">
                  <a14:compatExt spid="_x0000_s7318"/>
                </a:ext>
                <a:ext uri="{FF2B5EF4-FFF2-40B4-BE49-F238E27FC236}">
                  <a16:creationId xmlns:a16="http://schemas.microsoft.com/office/drawing/2014/main" id="{00000000-0008-0000-0300-00009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113</xdr:row>
          <xdr:rowOff>114300</xdr:rowOff>
        </xdr:from>
        <xdr:to>
          <xdr:col>11</xdr:col>
          <xdr:colOff>469900</xdr:colOff>
          <xdr:row>113</xdr:row>
          <xdr:rowOff>330200</xdr:rowOff>
        </xdr:to>
        <xdr:sp macro="" textlink="">
          <xdr:nvSpPr>
            <xdr:cNvPr id="7319" name="Check Box 151" hidden="1">
              <a:extLst>
                <a:ext uri="{63B3BB69-23CF-44E3-9099-C40C66FF867C}">
                  <a14:compatExt spid="_x0000_s7319"/>
                </a:ext>
                <a:ext uri="{FF2B5EF4-FFF2-40B4-BE49-F238E27FC236}">
                  <a16:creationId xmlns:a16="http://schemas.microsoft.com/office/drawing/2014/main" id="{00000000-0008-0000-0300-00009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114</xdr:row>
          <xdr:rowOff>114300</xdr:rowOff>
        </xdr:from>
        <xdr:to>
          <xdr:col>11</xdr:col>
          <xdr:colOff>469900</xdr:colOff>
          <xdr:row>114</xdr:row>
          <xdr:rowOff>330200</xdr:rowOff>
        </xdr:to>
        <xdr:sp macro="" textlink="">
          <xdr:nvSpPr>
            <xdr:cNvPr id="7320" name="Check Box 152" hidden="1">
              <a:extLst>
                <a:ext uri="{63B3BB69-23CF-44E3-9099-C40C66FF867C}">
                  <a14:compatExt spid="_x0000_s7320"/>
                </a:ext>
                <a:ext uri="{FF2B5EF4-FFF2-40B4-BE49-F238E27FC236}">
                  <a16:creationId xmlns:a16="http://schemas.microsoft.com/office/drawing/2014/main" id="{00000000-0008-0000-0300-00009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115</xdr:row>
          <xdr:rowOff>114300</xdr:rowOff>
        </xdr:from>
        <xdr:to>
          <xdr:col>11</xdr:col>
          <xdr:colOff>469900</xdr:colOff>
          <xdr:row>115</xdr:row>
          <xdr:rowOff>330200</xdr:rowOff>
        </xdr:to>
        <xdr:sp macro="" textlink="">
          <xdr:nvSpPr>
            <xdr:cNvPr id="7321" name="Check Box 153" hidden="1">
              <a:extLst>
                <a:ext uri="{63B3BB69-23CF-44E3-9099-C40C66FF867C}">
                  <a14:compatExt spid="_x0000_s7321"/>
                </a:ext>
                <a:ext uri="{FF2B5EF4-FFF2-40B4-BE49-F238E27FC236}">
                  <a16:creationId xmlns:a16="http://schemas.microsoft.com/office/drawing/2014/main" id="{00000000-0008-0000-0300-00009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116</xdr:row>
          <xdr:rowOff>114300</xdr:rowOff>
        </xdr:from>
        <xdr:to>
          <xdr:col>11</xdr:col>
          <xdr:colOff>469900</xdr:colOff>
          <xdr:row>116</xdr:row>
          <xdr:rowOff>330200</xdr:rowOff>
        </xdr:to>
        <xdr:sp macro="" textlink="">
          <xdr:nvSpPr>
            <xdr:cNvPr id="7322" name="Check Box 154" hidden="1">
              <a:extLst>
                <a:ext uri="{63B3BB69-23CF-44E3-9099-C40C66FF867C}">
                  <a14:compatExt spid="_x0000_s7322"/>
                </a:ext>
                <a:ext uri="{FF2B5EF4-FFF2-40B4-BE49-F238E27FC236}">
                  <a16:creationId xmlns:a16="http://schemas.microsoft.com/office/drawing/2014/main" id="{00000000-0008-0000-0300-00009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117</xdr:row>
          <xdr:rowOff>114300</xdr:rowOff>
        </xdr:from>
        <xdr:to>
          <xdr:col>11</xdr:col>
          <xdr:colOff>469900</xdr:colOff>
          <xdr:row>117</xdr:row>
          <xdr:rowOff>330200</xdr:rowOff>
        </xdr:to>
        <xdr:sp macro="" textlink="">
          <xdr:nvSpPr>
            <xdr:cNvPr id="7323" name="Check Box 155" hidden="1">
              <a:extLst>
                <a:ext uri="{63B3BB69-23CF-44E3-9099-C40C66FF867C}">
                  <a14:compatExt spid="_x0000_s7323"/>
                </a:ext>
                <a:ext uri="{FF2B5EF4-FFF2-40B4-BE49-F238E27FC236}">
                  <a16:creationId xmlns:a16="http://schemas.microsoft.com/office/drawing/2014/main" id="{00000000-0008-0000-0300-00009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118</xdr:row>
          <xdr:rowOff>114300</xdr:rowOff>
        </xdr:from>
        <xdr:to>
          <xdr:col>11</xdr:col>
          <xdr:colOff>469900</xdr:colOff>
          <xdr:row>118</xdr:row>
          <xdr:rowOff>330200</xdr:rowOff>
        </xdr:to>
        <xdr:sp macro="" textlink="">
          <xdr:nvSpPr>
            <xdr:cNvPr id="7324" name="Check Box 156" hidden="1">
              <a:extLst>
                <a:ext uri="{63B3BB69-23CF-44E3-9099-C40C66FF867C}">
                  <a14:compatExt spid="_x0000_s7324"/>
                </a:ext>
                <a:ext uri="{FF2B5EF4-FFF2-40B4-BE49-F238E27FC236}">
                  <a16:creationId xmlns:a16="http://schemas.microsoft.com/office/drawing/2014/main" id="{00000000-0008-0000-0300-00009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119</xdr:row>
          <xdr:rowOff>114300</xdr:rowOff>
        </xdr:from>
        <xdr:to>
          <xdr:col>11</xdr:col>
          <xdr:colOff>469900</xdr:colOff>
          <xdr:row>119</xdr:row>
          <xdr:rowOff>330200</xdr:rowOff>
        </xdr:to>
        <xdr:sp macro="" textlink="">
          <xdr:nvSpPr>
            <xdr:cNvPr id="7325" name="Check Box 157" hidden="1">
              <a:extLst>
                <a:ext uri="{63B3BB69-23CF-44E3-9099-C40C66FF867C}">
                  <a14:compatExt spid="_x0000_s7325"/>
                </a:ext>
                <a:ext uri="{FF2B5EF4-FFF2-40B4-BE49-F238E27FC236}">
                  <a16:creationId xmlns:a16="http://schemas.microsoft.com/office/drawing/2014/main" id="{00000000-0008-0000-0300-00009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120</xdr:row>
          <xdr:rowOff>114300</xdr:rowOff>
        </xdr:from>
        <xdr:to>
          <xdr:col>11</xdr:col>
          <xdr:colOff>469900</xdr:colOff>
          <xdr:row>120</xdr:row>
          <xdr:rowOff>330200</xdr:rowOff>
        </xdr:to>
        <xdr:sp macro="" textlink="">
          <xdr:nvSpPr>
            <xdr:cNvPr id="7326" name="Check Box 158" hidden="1">
              <a:extLst>
                <a:ext uri="{63B3BB69-23CF-44E3-9099-C40C66FF867C}">
                  <a14:compatExt spid="_x0000_s7326"/>
                </a:ext>
                <a:ext uri="{FF2B5EF4-FFF2-40B4-BE49-F238E27FC236}">
                  <a16:creationId xmlns:a16="http://schemas.microsoft.com/office/drawing/2014/main" id="{00000000-0008-0000-0300-00009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121</xdr:row>
          <xdr:rowOff>114300</xdr:rowOff>
        </xdr:from>
        <xdr:to>
          <xdr:col>11</xdr:col>
          <xdr:colOff>469900</xdr:colOff>
          <xdr:row>121</xdr:row>
          <xdr:rowOff>330200</xdr:rowOff>
        </xdr:to>
        <xdr:sp macro="" textlink="">
          <xdr:nvSpPr>
            <xdr:cNvPr id="7327" name="Check Box 159" hidden="1">
              <a:extLst>
                <a:ext uri="{63B3BB69-23CF-44E3-9099-C40C66FF867C}">
                  <a14:compatExt spid="_x0000_s7327"/>
                </a:ext>
                <a:ext uri="{FF2B5EF4-FFF2-40B4-BE49-F238E27FC236}">
                  <a16:creationId xmlns:a16="http://schemas.microsoft.com/office/drawing/2014/main" id="{00000000-0008-0000-0300-00009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122</xdr:row>
          <xdr:rowOff>114300</xdr:rowOff>
        </xdr:from>
        <xdr:to>
          <xdr:col>11</xdr:col>
          <xdr:colOff>469900</xdr:colOff>
          <xdr:row>122</xdr:row>
          <xdr:rowOff>330200</xdr:rowOff>
        </xdr:to>
        <xdr:sp macro="" textlink="">
          <xdr:nvSpPr>
            <xdr:cNvPr id="7328" name="Check Box 160" hidden="1">
              <a:extLst>
                <a:ext uri="{63B3BB69-23CF-44E3-9099-C40C66FF867C}">
                  <a14:compatExt spid="_x0000_s7328"/>
                </a:ext>
                <a:ext uri="{FF2B5EF4-FFF2-40B4-BE49-F238E27FC236}">
                  <a16:creationId xmlns:a16="http://schemas.microsoft.com/office/drawing/2014/main" id="{00000000-0008-0000-0300-0000A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123</xdr:row>
          <xdr:rowOff>114300</xdr:rowOff>
        </xdr:from>
        <xdr:to>
          <xdr:col>11</xdr:col>
          <xdr:colOff>469900</xdr:colOff>
          <xdr:row>123</xdr:row>
          <xdr:rowOff>330200</xdr:rowOff>
        </xdr:to>
        <xdr:sp macro="" textlink="">
          <xdr:nvSpPr>
            <xdr:cNvPr id="7329" name="Check Box 161" hidden="1">
              <a:extLst>
                <a:ext uri="{63B3BB69-23CF-44E3-9099-C40C66FF867C}">
                  <a14:compatExt spid="_x0000_s7329"/>
                </a:ext>
                <a:ext uri="{FF2B5EF4-FFF2-40B4-BE49-F238E27FC236}">
                  <a16:creationId xmlns:a16="http://schemas.microsoft.com/office/drawing/2014/main" id="{00000000-0008-0000-0300-0000A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124</xdr:row>
          <xdr:rowOff>114300</xdr:rowOff>
        </xdr:from>
        <xdr:to>
          <xdr:col>11</xdr:col>
          <xdr:colOff>469900</xdr:colOff>
          <xdr:row>124</xdr:row>
          <xdr:rowOff>330200</xdr:rowOff>
        </xdr:to>
        <xdr:sp macro="" textlink="">
          <xdr:nvSpPr>
            <xdr:cNvPr id="7330" name="Check Box 162" hidden="1">
              <a:extLst>
                <a:ext uri="{63B3BB69-23CF-44E3-9099-C40C66FF867C}">
                  <a14:compatExt spid="_x0000_s7330"/>
                </a:ext>
                <a:ext uri="{FF2B5EF4-FFF2-40B4-BE49-F238E27FC236}">
                  <a16:creationId xmlns:a16="http://schemas.microsoft.com/office/drawing/2014/main" id="{00000000-0008-0000-0300-0000A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125</xdr:row>
          <xdr:rowOff>114300</xdr:rowOff>
        </xdr:from>
        <xdr:to>
          <xdr:col>11</xdr:col>
          <xdr:colOff>469900</xdr:colOff>
          <xdr:row>125</xdr:row>
          <xdr:rowOff>330200</xdr:rowOff>
        </xdr:to>
        <xdr:sp macro="" textlink="">
          <xdr:nvSpPr>
            <xdr:cNvPr id="7331" name="Check Box 163" hidden="1">
              <a:extLst>
                <a:ext uri="{63B3BB69-23CF-44E3-9099-C40C66FF867C}">
                  <a14:compatExt spid="_x0000_s7331"/>
                </a:ext>
                <a:ext uri="{FF2B5EF4-FFF2-40B4-BE49-F238E27FC236}">
                  <a16:creationId xmlns:a16="http://schemas.microsoft.com/office/drawing/2014/main" id="{00000000-0008-0000-0300-0000A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126</xdr:row>
          <xdr:rowOff>114300</xdr:rowOff>
        </xdr:from>
        <xdr:to>
          <xdr:col>11</xdr:col>
          <xdr:colOff>469900</xdr:colOff>
          <xdr:row>126</xdr:row>
          <xdr:rowOff>330200</xdr:rowOff>
        </xdr:to>
        <xdr:sp macro="" textlink="">
          <xdr:nvSpPr>
            <xdr:cNvPr id="7332" name="Check Box 164" hidden="1">
              <a:extLst>
                <a:ext uri="{63B3BB69-23CF-44E3-9099-C40C66FF867C}">
                  <a14:compatExt spid="_x0000_s7332"/>
                </a:ext>
                <a:ext uri="{FF2B5EF4-FFF2-40B4-BE49-F238E27FC236}">
                  <a16:creationId xmlns:a16="http://schemas.microsoft.com/office/drawing/2014/main" id="{00000000-0008-0000-0300-0000A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127</xdr:row>
          <xdr:rowOff>114300</xdr:rowOff>
        </xdr:from>
        <xdr:to>
          <xdr:col>11</xdr:col>
          <xdr:colOff>469900</xdr:colOff>
          <xdr:row>127</xdr:row>
          <xdr:rowOff>330200</xdr:rowOff>
        </xdr:to>
        <xdr:sp macro="" textlink="">
          <xdr:nvSpPr>
            <xdr:cNvPr id="7333" name="Check Box 165" hidden="1">
              <a:extLst>
                <a:ext uri="{63B3BB69-23CF-44E3-9099-C40C66FF867C}">
                  <a14:compatExt spid="_x0000_s7333"/>
                </a:ext>
                <a:ext uri="{FF2B5EF4-FFF2-40B4-BE49-F238E27FC236}">
                  <a16:creationId xmlns:a16="http://schemas.microsoft.com/office/drawing/2014/main" id="{00000000-0008-0000-0300-0000A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128</xdr:row>
          <xdr:rowOff>114300</xdr:rowOff>
        </xdr:from>
        <xdr:to>
          <xdr:col>11</xdr:col>
          <xdr:colOff>469900</xdr:colOff>
          <xdr:row>128</xdr:row>
          <xdr:rowOff>330200</xdr:rowOff>
        </xdr:to>
        <xdr:sp macro="" textlink="">
          <xdr:nvSpPr>
            <xdr:cNvPr id="7334" name="Check Box 166" hidden="1">
              <a:extLst>
                <a:ext uri="{63B3BB69-23CF-44E3-9099-C40C66FF867C}">
                  <a14:compatExt spid="_x0000_s7334"/>
                </a:ext>
                <a:ext uri="{FF2B5EF4-FFF2-40B4-BE49-F238E27FC236}">
                  <a16:creationId xmlns:a16="http://schemas.microsoft.com/office/drawing/2014/main" id="{00000000-0008-0000-0300-0000A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129</xdr:row>
          <xdr:rowOff>114300</xdr:rowOff>
        </xdr:from>
        <xdr:to>
          <xdr:col>11</xdr:col>
          <xdr:colOff>469900</xdr:colOff>
          <xdr:row>129</xdr:row>
          <xdr:rowOff>330200</xdr:rowOff>
        </xdr:to>
        <xdr:sp macro="" textlink="">
          <xdr:nvSpPr>
            <xdr:cNvPr id="7335" name="Check Box 167" hidden="1">
              <a:extLst>
                <a:ext uri="{63B3BB69-23CF-44E3-9099-C40C66FF867C}">
                  <a14:compatExt spid="_x0000_s7335"/>
                </a:ext>
                <a:ext uri="{FF2B5EF4-FFF2-40B4-BE49-F238E27FC236}">
                  <a16:creationId xmlns:a16="http://schemas.microsoft.com/office/drawing/2014/main" id="{00000000-0008-0000-0300-0000A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130</xdr:row>
          <xdr:rowOff>114300</xdr:rowOff>
        </xdr:from>
        <xdr:to>
          <xdr:col>11</xdr:col>
          <xdr:colOff>469900</xdr:colOff>
          <xdr:row>130</xdr:row>
          <xdr:rowOff>330200</xdr:rowOff>
        </xdr:to>
        <xdr:sp macro="" textlink="">
          <xdr:nvSpPr>
            <xdr:cNvPr id="7336" name="Check Box 168" hidden="1">
              <a:extLst>
                <a:ext uri="{63B3BB69-23CF-44E3-9099-C40C66FF867C}">
                  <a14:compatExt spid="_x0000_s7336"/>
                </a:ext>
                <a:ext uri="{FF2B5EF4-FFF2-40B4-BE49-F238E27FC236}">
                  <a16:creationId xmlns:a16="http://schemas.microsoft.com/office/drawing/2014/main" id="{00000000-0008-0000-0300-0000A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131</xdr:row>
          <xdr:rowOff>114300</xdr:rowOff>
        </xdr:from>
        <xdr:to>
          <xdr:col>11</xdr:col>
          <xdr:colOff>469900</xdr:colOff>
          <xdr:row>131</xdr:row>
          <xdr:rowOff>330200</xdr:rowOff>
        </xdr:to>
        <xdr:sp macro="" textlink="">
          <xdr:nvSpPr>
            <xdr:cNvPr id="7337" name="Check Box 169" hidden="1">
              <a:extLst>
                <a:ext uri="{63B3BB69-23CF-44E3-9099-C40C66FF867C}">
                  <a14:compatExt spid="_x0000_s7337"/>
                </a:ext>
                <a:ext uri="{FF2B5EF4-FFF2-40B4-BE49-F238E27FC236}">
                  <a16:creationId xmlns:a16="http://schemas.microsoft.com/office/drawing/2014/main" id="{00000000-0008-0000-0300-0000A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132</xdr:row>
          <xdr:rowOff>114300</xdr:rowOff>
        </xdr:from>
        <xdr:to>
          <xdr:col>11</xdr:col>
          <xdr:colOff>469900</xdr:colOff>
          <xdr:row>132</xdr:row>
          <xdr:rowOff>330200</xdr:rowOff>
        </xdr:to>
        <xdr:sp macro="" textlink="">
          <xdr:nvSpPr>
            <xdr:cNvPr id="7338" name="Check Box 170" hidden="1">
              <a:extLst>
                <a:ext uri="{63B3BB69-23CF-44E3-9099-C40C66FF867C}">
                  <a14:compatExt spid="_x0000_s7338"/>
                </a:ext>
                <a:ext uri="{FF2B5EF4-FFF2-40B4-BE49-F238E27FC236}">
                  <a16:creationId xmlns:a16="http://schemas.microsoft.com/office/drawing/2014/main" id="{00000000-0008-0000-0300-0000A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133</xdr:row>
          <xdr:rowOff>114300</xdr:rowOff>
        </xdr:from>
        <xdr:to>
          <xdr:col>11</xdr:col>
          <xdr:colOff>469900</xdr:colOff>
          <xdr:row>133</xdr:row>
          <xdr:rowOff>330200</xdr:rowOff>
        </xdr:to>
        <xdr:sp macro="" textlink="">
          <xdr:nvSpPr>
            <xdr:cNvPr id="7339" name="Check Box 171" hidden="1">
              <a:extLst>
                <a:ext uri="{63B3BB69-23CF-44E3-9099-C40C66FF867C}">
                  <a14:compatExt spid="_x0000_s7339"/>
                </a:ext>
                <a:ext uri="{FF2B5EF4-FFF2-40B4-BE49-F238E27FC236}">
                  <a16:creationId xmlns:a16="http://schemas.microsoft.com/office/drawing/2014/main" id="{00000000-0008-0000-0300-0000A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134</xdr:row>
          <xdr:rowOff>114300</xdr:rowOff>
        </xdr:from>
        <xdr:to>
          <xdr:col>11</xdr:col>
          <xdr:colOff>469900</xdr:colOff>
          <xdr:row>134</xdr:row>
          <xdr:rowOff>330200</xdr:rowOff>
        </xdr:to>
        <xdr:sp macro="" textlink="">
          <xdr:nvSpPr>
            <xdr:cNvPr id="7340" name="Check Box 172" hidden="1">
              <a:extLst>
                <a:ext uri="{63B3BB69-23CF-44E3-9099-C40C66FF867C}">
                  <a14:compatExt spid="_x0000_s7340"/>
                </a:ext>
                <a:ext uri="{FF2B5EF4-FFF2-40B4-BE49-F238E27FC236}">
                  <a16:creationId xmlns:a16="http://schemas.microsoft.com/office/drawing/2014/main" id="{00000000-0008-0000-0300-0000A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135</xdr:row>
          <xdr:rowOff>114300</xdr:rowOff>
        </xdr:from>
        <xdr:to>
          <xdr:col>11</xdr:col>
          <xdr:colOff>469900</xdr:colOff>
          <xdr:row>135</xdr:row>
          <xdr:rowOff>330200</xdr:rowOff>
        </xdr:to>
        <xdr:sp macro="" textlink="">
          <xdr:nvSpPr>
            <xdr:cNvPr id="7341" name="Check Box 173" hidden="1">
              <a:extLst>
                <a:ext uri="{63B3BB69-23CF-44E3-9099-C40C66FF867C}">
                  <a14:compatExt spid="_x0000_s7341"/>
                </a:ext>
                <a:ext uri="{FF2B5EF4-FFF2-40B4-BE49-F238E27FC236}">
                  <a16:creationId xmlns:a16="http://schemas.microsoft.com/office/drawing/2014/main" id="{00000000-0008-0000-0300-0000A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136</xdr:row>
          <xdr:rowOff>114300</xdr:rowOff>
        </xdr:from>
        <xdr:to>
          <xdr:col>11</xdr:col>
          <xdr:colOff>469900</xdr:colOff>
          <xdr:row>136</xdr:row>
          <xdr:rowOff>330200</xdr:rowOff>
        </xdr:to>
        <xdr:sp macro="" textlink="">
          <xdr:nvSpPr>
            <xdr:cNvPr id="7342" name="Check Box 174" hidden="1">
              <a:extLst>
                <a:ext uri="{63B3BB69-23CF-44E3-9099-C40C66FF867C}">
                  <a14:compatExt spid="_x0000_s7342"/>
                </a:ext>
                <a:ext uri="{FF2B5EF4-FFF2-40B4-BE49-F238E27FC236}">
                  <a16:creationId xmlns:a16="http://schemas.microsoft.com/office/drawing/2014/main" id="{00000000-0008-0000-0300-0000A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137</xdr:row>
          <xdr:rowOff>114300</xdr:rowOff>
        </xdr:from>
        <xdr:to>
          <xdr:col>11</xdr:col>
          <xdr:colOff>469900</xdr:colOff>
          <xdr:row>137</xdr:row>
          <xdr:rowOff>330200</xdr:rowOff>
        </xdr:to>
        <xdr:sp macro="" textlink="">
          <xdr:nvSpPr>
            <xdr:cNvPr id="7343" name="Check Box 175" hidden="1">
              <a:extLst>
                <a:ext uri="{63B3BB69-23CF-44E3-9099-C40C66FF867C}">
                  <a14:compatExt spid="_x0000_s7343"/>
                </a:ext>
                <a:ext uri="{FF2B5EF4-FFF2-40B4-BE49-F238E27FC236}">
                  <a16:creationId xmlns:a16="http://schemas.microsoft.com/office/drawing/2014/main" id="{00000000-0008-0000-0300-0000A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138</xdr:row>
          <xdr:rowOff>114300</xdr:rowOff>
        </xdr:from>
        <xdr:to>
          <xdr:col>11</xdr:col>
          <xdr:colOff>469900</xdr:colOff>
          <xdr:row>138</xdr:row>
          <xdr:rowOff>330200</xdr:rowOff>
        </xdr:to>
        <xdr:sp macro="" textlink="">
          <xdr:nvSpPr>
            <xdr:cNvPr id="7344" name="Check Box 176" hidden="1">
              <a:extLst>
                <a:ext uri="{63B3BB69-23CF-44E3-9099-C40C66FF867C}">
                  <a14:compatExt spid="_x0000_s7344"/>
                </a:ext>
                <a:ext uri="{FF2B5EF4-FFF2-40B4-BE49-F238E27FC236}">
                  <a16:creationId xmlns:a16="http://schemas.microsoft.com/office/drawing/2014/main" id="{00000000-0008-0000-0300-0000B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139</xdr:row>
          <xdr:rowOff>114300</xdr:rowOff>
        </xdr:from>
        <xdr:to>
          <xdr:col>11</xdr:col>
          <xdr:colOff>469900</xdr:colOff>
          <xdr:row>139</xdr:row>
          <xdr:rowOff>330200</xdr:rowOff>
        </xdr:to>
        <xdr:sp macro="" textlink="">
          <xdr:nvSpPr>
            <xdr:cNvPr id="7345" name="Check Box 177" hidden="1">
              <a:extLst>
                <a:ext uri="{63B3BB69-23CF-44E3-9099-C40C66FF867C}">
                  <a14:compatExt spid="_x0000_s7345"/>
                </a:ext>
                <a:ext uri="{FF2B5EF4-FFF2-40B4-BE49-F238E27FC236}">
                  <a16:creationId xmlns:a16="http://schemas.microsoft.com/office/drawing/2014/main" id="{00000000-0008-0000-0300-0000B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140</xdr:row>
          <xdr:rowOff>114300</xdr:rowOff>
        </xdr:from>
        <xdr:to>
          <xdr:col>11</xdr:col>
          <xdr:colOff>469900</xdr:colOff>
          <xdr:row>140</xdr:row>
          <xdr:rowOff>330200</xdr:rowOff>
        </xdr:to>
        <xdr:sp macro="" textlink="">
          <xdr:nvSpPr>
            <xdr:cNvPr id="7346" name="Check Box 178" hidden="1">
              <a:extLst>
                <a:ext uri="{63B3BB69-23CF-44E3-9099-C40C66FF867C}">
                  <a14:compatExt spid="_x0000_s7346"/>
                </a:ext>
                <a:ext uri="{FF2B5EF4-FFF2-40B4-BE49-F238E27FC236}">
                  <a16:creationId xmlns:a16="http://schemas.microsoft.com/office/drawing/2014/main" id="{00000000-0008-0000-0300-0000B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141</xdr:row>
          <xdr:rowOff>114300</xdr:rowOff>
        </xdr:from>
        <xdr:to>
          <xdr:col>11</xdr:col>
          <xdr:colOff>469900</xdr:colOff>
          <xdr:row>141</xdr:row>
          <xdr:rowOff>330200</xdr:rowOff>
        </xdr:to>
        <xdr:sp macro="" textlink="">
          <xdr:nvSpPr>
            <xdr:cNvPr id="7347" name="Check Box 179" hidden="1">
              <a:extLst>
                <a:ext uri="{63B3BB69-23CF-44E3-9099-C40C66FF867C}">
                  <a14:compatExt spid="_x0000_s7347"/>
                </a:ext>
                <a:ext uri="{FF2B5EF4-FFF2-40B4-BE49-F238E27FC236}">
                  <a16:creationId xmlns:a16="http://schemas.microsoft.com/office/drawing/2014/main" id="{00000000-0008-0000-0300-0000B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142</xdr:row>
          <xdr:rowOff>114300</xdr:rowOff>
        </xdr:from>
        <xdr:to>
          <xdr:col>11</xdr:col>
          <xdr:colOff>469900</xdr:colOff>
          <xdr:row>142</xdr:row>
          <xdr:rowOff>330200</xdr:rowOff>
        </xdr:to>
        <xdr:sp macro="" textlink="">
          <xdr:nvSpPr>
            <xdr:cNvPr id="7348" name="Check Box 180" hidden="1">
              <a:extLst>
                <a:ext uri="{63B3BB69-23CF-44E3-9099-C40C66FF867C}">
                  <a14:compatExt spid="_x0000_s7348"/>
                </a:ext>
                <a:ext uri="{FF2B5EF4-FFF2-40B4-BE49-F238E27FC236}">
                  <a16:creationId xmlns:a16="http://schemas.microsoft.com/office/drawing/2014/main" id="{00000000-0008-0000-0300-0000B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143</xdr:row>
          <xdr:rowOff>114300</xdr:rowOff>
        </xdr:from>
        <xdr:to>
          <xdr:col>11</xdr:col>
          <xdr:colOff>469900</xdr:colOff>
          <xdr:row>143</xdr:row>
          <xdr:rowOff>330200</xdr:rowOff>
        </xdr:to>
        <xdr:sp macro="" textlink="">
          <xdr:nvSpPr>
            <xdr:cNvPr id="7349" name="Check Box 181" hidden="1">
              <a:extLst>
                <a:ext uri="{63B3BB69-23CF-44E3-9099-C40C66FF867C}">
                  <a14:compatExt spid="_x0000_s7349"/>
                </a:ext>
                <a:ext uri="{FF2B5EF4-FFF2-40B4-BE49-F238E27FC236}">
                  <a16:creationId xmlns:a16="http://schemas.microsoft.com/office/drawing/2014/main" id="{00000000-0008-0000-0300-0000B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144</xdr:row>
          <xdr:rowOff>114300</xdr:rowOff>
        </xdr:from>
        <xdr:to>
          <xdr:col>11</xdr:col>
          <xdr:colOff>469900</xdr:colOff>
          <xdr:row>144</xdr:row>
          <xdr:rowOff>330200</xdr:rowOff>
        </xdr:to>
        <xdr:sp macro="" textlink="">
          <xdr:nvSpPr>
            <xdr:cNvPr id="7350" name="Check Box 182" hidden="1">
              <a:extLst>
                <a:ext uri="{63B3BB69-23CF-44E3-9099-C40C66FF867C}">
                  <a14:compatExt spid="_x0000_s7350"/>
                </a:ext>
                <a:ext uri="{FF2B5EF4-FFF2-40B4-BE49-F238E27FC236}">
                  <a16:creationId xmlns:a16="http://schemas.microsoft.com/office/drawing/2014/main" id="{00000000-0008-0000-0300-0000B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145</xdr:row>
          <xdr:rowOff>114300</xdr:rowOff>
        </xdr:from>
        <xdr:to>
          <xdr:col>11</xdr:col>
          <xdr:colOff>469900</xdr:colOff>
          <xdr:row>145</xdr:row>
          <xdr:rowOff>330200</xdr:rowOff>
        </xdr:to>
        <xdr:sp macro="" textlink="">
          <xdr:nvSpPr>
            <xdr:cNvPr id="7351" name="Check Box 183" hidden="1">
              <a:extLst>
                <a:ext uri="{63B3BB69-23CF-44E3-9099-C40C66FF867C}">
                  <a14:compatExt spid="_x0000_s7351"/>
                </a:ext>
                <a:ext uri="{FF2B5EF4-FFF2-40B4-BE49-F238E27FC236}">
                  <a16:creationId xmlns:a16="http://schemas.microsoft.com/office/drawing/2014/main" id="{00000000-0008-0000-0300-0000B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146</xdr:row>
          <xdr:rowOff>114300</xdr:rowOff>
        </xdr:from>
        <xdr:to>
          <xdr:col>11</xdr:col>
          <xdr:colOff>469900</xdr:colOff>
          <xdr:row>146</xdr:row>
          <xdr:rowOff>330200</xdr:rowOff>
        </xdr:to>
        <xdr:sp macro="" textlink="">
          <xdr:nvSpPr>
            <xdr:cNvPr id="7352" name="Check Box 184" hidden="1">
              <a:extLst>
                <a:ext uri="{63B3BB69-23CF-44E3-9099-C40C66FF867C}">
                  <a14:compatExt spid="_x0000_s7352"/>
                </a:ext>
                <a:ext uri="{FF2B5EF4-FFF2-40B4-BE49-F238E27FC236}">
                  <a16:creationId xmlns:a16="http://schemas.microsoft.com/office/drawing/2014/main" id="{00000000-0008-0000-0300-0000B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147</xdr:row>
          <xdr:rowOff>114300</xdr:rowOff>
        </xdr:from>
        <xdr:to>
          <xdr:col>11</xdr:col>
          <xdr:colOff>469900</xdr:colOff>
          <xdr:row>147</xdr:row>
          <xdr:rowOff>330200</xdr:rowOff>
        </xdr:to>
        <xdr:sp macro="" textlink="">
          <xdr:nvSpPr>
            <xdr:cNvPr id="7353" name="Check Box 185" hidden="1">
              <a:extLst>
                <a:ext uri="{63B3BB69-23CF-44E3-9099-C40C66FF867C}">
                  <a14:compatExt spid="_x0000_s7353"/>
                </a:ext>
                <a:ext uri="{FF2B5EF4-FFF2-40B4-BE49-F238E27FC236}">
                  <a16:creationId xmlns:a16="http://schemas.microsoft.com/office/drawing/2014/main" id="{00000000-0008-0000-0300-0000B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148</xdr:row>
          <xdr:rowOff>114300</xdr:rowOff>
        </xdr:from>
        <xdr:to>
          <xdr:col>11</xdr:col>
          <xdr:colOff>469900</xdr:colOff>
          <xdr:row>148</xdr:row>
          <xdr:rowOff>330200</xdr:rowOff>
        </xdr:to>
        <xdr:sp macro="" textlink="">
          <xdr:nvSpPr>
            <xdr:cNvPr id="7354" name="Check Box 186" hidden="1">
              <a:extLst>
                <a:ext uri="{63B3BB69-23CF-44E3-9099-C40C66FF867C}">
                  <a14:compatExt spid="_x0000_s7354"/>
                </a:ext>
                <a:ext uri="{FF2B5EF4-FFF2-40B4-BE49-F238E27FC236}">
                  <a16:creationId xmlns:a16="http://schemas.microsoft.com/office/drawing/2014/main" id="{00000000-0008-0000-0300-0000B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149</xdr:row>
          <xdr:rowOff>114300</xdr:rowOff>
        </xdr:from>
        <xdr:to>
          <xdr:col>11</xdr:col>
          <xdr:colOff>469900</xdr:colOff>
          <xdr:row>149</xdr:row>
          <xdr:rowOff>330200</xdr:rowOff>
        </xdr:to>
        <xdr:sp macro="" textlink="">
          <xdr:nvSpPr>
            <xdr:cNvPr id="7355" name="Check Box 187" hidden="1">
              <a:extLst>
                <a:ext uri="{63B3BB69-23CF-44E3-9099-C40C66FF867C}">
                  <a14:compatExt spid="_x0000_s7355"/>
                </a:ext>
                <a:ext uri="{FF2B5EF4-FFF2-40B4-BE49-F238E27FC236}">
                  <a16:creationId xmlns:a16="http://schemas.microsoft.com/office/drawing/2014/main" id="{00000000-0008-0000-0300-0000B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150</xdr:row>
          <xdr:rowOff>114300</xdr:rowOff>
        </xdr:from>
        <xdr:to>
          <xdr:col>11</xdr:col>
          <xdr:colOff>469900</xdr:colOff>
          <xdr:row>150</xdr:row>
          <xdr:rowOff>330200</xdr:rowOff>
        </xdr:to>
        <xdr:sp macro="" textlink="">
          <xdr:nvSpPr>
            <xdr:cNvPr id="7356" name="Check Box 188" hidden="1">
              <a:extLst>
                <a:ext uri="{63B3BB69-23CF-44E3-9099-C40C66FF867C}">
                  <a14:compatExt spid="_x0000_s7356"/>
                </a:ext>
                <a:ext uri="{FF2B5EF4-FFF2-40B4-BE49-F238E27FC236}">
                  <a16:creationId xmlns:a16="http://schemas.microsoft.com/office/drawing/2014/main" id="{00000000-0008-0000-0300-0000B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151</xdr:row>
          <xdr:rowOff>114300</xdr:rowOff>
        </xdr:from>
        <xdr:to>
          <xdr:col>11</xdr:col>
          <xdr:colOff>469900</xdr:colOff>
          <xdr:row>151</xdr:row>
          <xdr:rowOff>330200</xdr:rowOff>
        </xdr:to>
        <xdr:sp macro="" textlink="">
          <xdr:nvSpPr>
            <xdr:cNvPr id="7357" name="Check Box 189" hidden="1">
              <a:extLst>
                <a:ext uri="{63B3BB69-23CF-44E3-9099-C40C66FF867C}">
                  <a14:compatExt spid="_x0000_s7357"/>
                </a:ext>
                <a:ext uri="{FF2B5EF4-FFF2-40B4-BE49-F238E27FC236}">
                  <a16:creationId xmlns:a16="http://schemas.microsoft.com/office/drawing/2014/main" id="{00000000-0008-0000-0300-0000B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152</xdr:row>
          <xdr:rowOff>114300</xdr:rowOff>
        </xdr:from>
        <xdr:to>
          <xdr:col>11</xdr:col>
          <xdr:colOff>469900</xdr:colOff>
          <xdr:row>152</xdr:row>
          <xdr:rowOff>330200</xdr:rowOff>
        </xdr:to>
        <xdr:sp macro="" textlink="">
          <xdr:nvSpPr>
            <xdr:cNvPr id="7358" name="Check Box 190" hidden="1">
              <a:extLst>
                <a:ext uri="{63B3BB69-23CF-44E3-9099-C40C66FF867C}">
                  <a14:compatExt spid="_x0000_s7358"/>
                </a:ext>
                <a:ext uri="{FF2B5EF4-FFF2-40B4-BE49-F238E27FC236}">
                  <a16:creationId xmlns:a16="http://schemas.microsoft.com/office/drawing/2014/main" id="{00000000-0008-0000-0300-0000B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153</xdr:row>
          <xdr:rowOff>114300</xdr:rowOff>
        </xdr:from>
        <xdr:to>
          <xdr:col>11</xdr:col>
          <xdr:colOff>469900</xdr:colOff>
          <xdr:row>153</xdr:row>
          <xdr:rowOff>330200</xdr:rowOff>
        </xdr:to>
        <xdr:sp macro="" textlink="">
          <xdr:nvSpPr>
            <xdr:cNvPr id="7359" name="Check Box 191" hidden="1">
              <a:extLst>
                <a:ext uri="{63B3BB69-23CF-44E3-9099-C40C66FF867C}">
                  <a14:compatExt spid="_x0000_s7359"/>
                </a:ext>
                <a:ext uri="{FF2B5EF4-FFF2-40B4-BE49-F238E27FC236}">
                  <a16:creationId xmlns:a16="http://schemas.microsoft.com/office/drawing/2014/main" id="{00000000-0008-0000-0300-0000B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154</xdr:row>
          <xdr:rowOff>114300</xdr:rowOff>
        </xdr:from>
        <xdr:to>
          <xdr:col>11</xdr:col>
          <xdr:colOff>469900</xdr:colOff>
          <xdr:row>154</xdr:row>
          <xdr:rowOff>330200</xdr:rowOff>
        </xdr:to>
        <xdr:sp macro="" textlink="">
          <xdr:nvSpPr>
            <xdr:cNvPr id="7360" name="Check Box 192" hidden="1">
              <a:extLst>
                <a:ext uri="{63B3BB69-23CF-44E3-9099-C40C66FF867C}">
                  <a14:compatExt spid="_x0000_s7360"/>
                </a:ext>
                <a:ext uri="{FF2B5EF4-FFF2-40B4-BE49-F238E27FC236}">
                  <a16:creationId xmlns:a16="http://schemas.microsoft.com/office/drawing/2014/main" id="{00000000-0008-0000-0300-0000C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155</xdr:row>
          <xdr:rowOff>114300</xdr:rowOff>
        </xdr:from>
        <xdr:to>
          <xdr:col>11</xdr:col>
          <xdr:colOff>469900</xdr:colOff>
          <xdr:row>155</xdr:row>
          <xdr:rowOff>330200</xdr:rowOff>
        </xdr:to>
        <xdr:sp macro="" textlink="">
          <xdr:nvSpPr>
            <xdr:cNvPr id="7361" name="Check Box 193" hidden="1">
              <a:extLst>
                <a:ext uri="{63B3BB69-23CF-44E3-9099-C40C66FF867C}">
                  <a14:compatExt spid="_x0000_s7361"/>
                </a:ext>
                <a:ext uri="{FF2B5EF4-FFF2-40B4-BE49-F238E27FC236}">
                  <a16:creationId xmlns:a16="http://schemas.microsoft.com/office/drawing/2014/main" id="{00000000-0008-0000-0300-0000C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156</xdr:row>
          <xdr:rowOff>114300</xdr:rowOff>
        </xdr:from>
        <xdr:to>
          <xdr:col>11</xdr:col>
          <xdr:colOff>469900</xdr:colOff>
          <xdr:row>156</xdr:row>
          <xdr:rowOff>330200</xdr:rowOff>
        </xdr:to>
        <xdr:sp macro="" textlink="">
          <xdr:nvSpPr>
            <xdr:cNvPr id="7362" name="Check Box 194" hidden="1">
              <a:extLst>
                <a:ext uri="{63B3BB69-23CF-44E3-9099-C40C66FF867C}">
                  <a14:compatExt spid="_x0000_s7362"/>
                </a:ext>
                <a:ext uri="{FF2B5EF4-FFF2-40B4-BE49-F238E27FC236}">
                  <a16:creationId xmlns:a16="http://schemas.microsoft.com/office/drawing/2014/main" id="{00000000-0008-0000-0300-0000C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157</xdr:row>
          <xdr:rowOff>114300</xdr:rowOff>
        </xdr:from>
        <xdr:to>
          <xdr:col>11</xdr:col>
          <xdr:colOff>469900</xdr:colOff>
          <xdr:row>157</xdr:row>
          <xdr:rowOff>330200</xdr:rowOff>
        </xdr:to>
        <xdr:sp macro="" textlink="">
          <xdr:nvSpPr>
            <xdr:cNvPr id="7363" name="Check Box 195" hidden="1">
              <a:extLst>
                <a:ext uri="{63B3BB69-23CF-44E3-9099-C40C66FF867C}">
                  <a14:compatExt spid="_x0000_s7363"/>
                </a:ext>
                <a:ext uri="{FF2B5EF4-FFF2-40B4-BE49-F238E27FC236}">
                  <a16:creationId xmlns:a16="http://schemas.microsoft.com/office/drawing/2014/main" id="{00000000-0008-0000-0300-0000C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158</xdr:row>
          <xdr:rowOff>114300</xdr:rowOff>
        </xdr:from>
        <xdr:to>
          <xdr:col>11</xdr:col>
          <xdr:colOff>469900</xdr:colOff>
          <xdr:row>158</xdr:row>
          <xdr:rowOff>330200</xdr:rowOff>
        </xdr:to>
        <xdr:sp macro="" textlink="">
          <xdr:nvSpPr>
            <xdr:cNvPr id="7364" name="Check Box 196" hidden="1">
              <a:extLst>
                <a:ext uri="{63B3BB69-23CF-44E3-9099-C40C66FF867C}">
                  <a14:compatExt spid="_x0000_s7364"/>
                </a:ext>
                <a:ext uri="{FF2B5EF4-FFF2-40B4-BE49-F238E27FC236}">
                  <a16:creationId xmlns:a16="http://schemas.microsoft.com/office/drawing/2014/main" id="{00000000-0008-0000-0300-0000C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159</xdr:row>
          <xdr:rowOff>114300</xdr:rowOff>
        </xdr:from>
        <xdr:to>
          <xdr:col>11</xdr:col>
          <xdr:colOff>469900</xdr:colOff>
          <xdr:row>159</xdr:row>
          <xdr:rowOff>330200</xdr:rowOff>
        </xdr:to>
        <xdr:sp macro="" textlink="">
          <xdr:nvSpPr>
            <xdr:cNvPr id="7365" name="Check Box 197" hidden="1">
              <a:extLst>
                <a:ext uri="{63B3BB69-23CF-44E3-9099-C40C66FF867C}">
                  <a14:compatExt spid="_x0000_s7365"/>
                </a:ext>
                <a:ext uri="{FF2B5EF4-FFF2-40B4-BE49-F238E27FC236}">
                  <a16:creationId xmlns:a16="http://schemas.microsoft.com/office/drawing/2014/main" id="{00000000-0008-0000-0300-0000C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160</xdr:row>
          <xdr:rowOff>114300</xdr:rowOff>
        </xdr:from>
        <xdr:to>
          <xdr:col>11</xdr:col>
          <xdr:colOff>469900</xdr:colOff>
          <xdr:row>160</xdr:row>
          <xdr:rowOff>330200</xdr:rowOff>
        </xdr:to>
        <xdr:sp macro="" textlink="">
          <xdr:nvSpPr>
            <xdr:cNvPr id="7366" name="Check Box 198" hidden="1">
              <a:extLst>
                <a:ext uri="{63B3BB69-23CF-44E3-9099-C40C66FF867C}">
                  <a14:compatExt spid="_x0000_s7366"/>
                </a:ext>
                <a:ext uri="{FF2B5EF4-FFF2-40B4-BE49-F238E27FC236}">
                  <a16:creationId xmlns:a16="http://schemas.microsoft.com/office/drawing/2014/main" id="{00000000-0008-0000-0300-0000C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161</xdr:row>
          <xdr:rowOff>114300</xdr:rowOff>
        </xdr:from>
        <xdr:to>
          <xdr:col>11</xdr:col>
          <xdr:colOff>469900</xdr:colOff>
          <xdr:row>161</xdr:row>
          <xdr:rowOff>330200</xdr:rowOff>
        </xdr:to>
        <xdr:sp macro="" textlink="">
          <xdr:nvSpPr>
            <xdr:cNvPr id="7367" name="Check Box 199" hidden="1">
              <a:extLst>
                <a:ext uri="{63B3BB69-23CF-44E3-9099-C40C66FF867C}">
                  <a14:compatExt spid="_x0000_s7367"/>
                </a:ext>
                <a:ext uri="{FF2B5EF4-FFF2-40B4-BE49-F238E27FC236}">
                  <a16:creationId xmlns:a16="http://schemas.microsoft.com/office/drawing/2014/main" id="{00000000-0008-0000-0300-0000C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162</xdr:row>
          <xdr:rowOff>114300</xdr:rowOff>
        </xdr:from>
        <xdr:to>
          <xdr:col>11</xdr:col>
          <xdr:colOff>469900</xdr:colOff>
          <xdr:row>162</xdr:row>
          <xdr:rowOff>330200</xdr:rowOff>
        </xdr:to>
        <xdr:sp macro="" textlink="">
          <xdr:nvSpPr>
            <xdr:cNvPr id="7368" name="Check Box 200" hidden="1">
              <a:extLst>
                <a:ext uri="{63B3BB69-23CF-44E3-9099-C40C66FF867C}">
                  <a14:compatExt spid="_x0000_s7368"/>
                </a:ext>
                <a:ext uri="{FF2B5EF4-FFF2-40B4-BE49-F238E27FC236}">
                  <a16:creationId xmlns:a16="http://schemas.microsoft.com/office/drawing/2014/main" id="{00000000-0008-0000-0300-0000C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163</xdr:row>
          <xdr:rowOff>114300</xdr:rowOff>
        </xdr:from>
        <xdr:to>
          <xdr:col>11</xdr:col>
          <xdr:colOff>469900</xdr:colOff>
          <xdr:row>163</xdr:row>
          <xdr:rowOff>330200</xdr:rowOff>
        </xdr:to>
        <xdr:sp macro="" textlink="">
          <xdr:nvSpPr>
            <xdr:cNvPr id="7369" name="Check Box 201" hidden="1">
              <a:extLst>
                <a:ext uri="{63B3BB69-23CF-44E3-9099-C40C66FF867C}">
                  <a14:compatExt spid="_x0000_s7369"/>
                </a:ext>
                <a:ext uri="{FF2B5EF4-FFF2-40B4-BE49-F238E27FC236}">
                  <a16:creationId xmlns:a16="http://schemas.microsoft.com/office/drawing/2014/main" id="{00000000-0008-0000-0300-0000C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164</xdr:row>
          <xdr:rowOff>114300</xdr:rowOff>
        </xdr:from>
        <xdr:to>
          <xdr:col>11</xdr:col>
          <xdr:colOff>469900</xdr:colOff>
          <xdr:row>164</xdr:row>
          <xdr:rowOff>330200</xdr:rowOff>
        </xdr:to>
        <xdr:sp macro="" textlink="">
          <xdr:nvSpPr>
            <xdr:cNvPr id="7370" name="Check Box 202" hidden="1">
              <a:extLst>
                <a:ext uri="{63B3BB69-23CF-44E3-9099-C40C66FF867C}">
                  <a14:compatExt spid="_x0000_s7370"/>
                </a:ext>
                <a:ext uri="{FF2B5EF4-FFF2-40B4-BE49-F238E27FC236}">
                  <a16:creationId xmlns:a16="http://schemas.microsoft.com/office/drawing/2014/main" id="{00000000-0008-0000-0300-0000C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165</xdr:row>
          <xdr:rowOff>114300</xdr:rowOff>
        </xdr:from>
        <xdr:to>
          <xdr:col>11</xdr:col>
          <xdr:colOff>469900</xdr:colOff>
          <xdr:row>165</xdr:row>
          <xdr:rowOff>330200</xdr:rowOff>
        </xdr:to>
        <xdr:sp macro="" textlink="">
          <xdr:nvSpPr>
            <xdr:cNvPr id="7371" name="Check Box 203" hidden="1">
              <a:extLst>
                <a:ext uri="{63B3BB69-23CF-44E3-9099-C40C66FF867C}">
                  <a14:compatExt spid="_x0000_s7371"/>
                </a:ext>
                <a:ext uri="{FF2B5EF4-FFF2-40B4-BE49-F238E27FC236}">
                  <a16:creationId xmlns:a16="http://schemas.microsoft.com/office/drawing/2014/main" id="{00000000-0008-0000-0300-0000C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166</xdr:row>
          <xdr:rowOff>114300</xdr:rowOff>
        </xdr:from>
        <xdr:to>
          <xdr:col>11</xdr:col>
          <xdr:colOff>469900</xdr:colOff>
          <xdr:row>166</xdr:row>
          <xdr:rowOff>330200</xdr:rowOff>
        </xdr:to>
        <xdr:sp macro="" textlink="">
          <xdr:nvSpPr>
            <xdr:cNvPr id="7372" name="Check Box 204" hidden="1">
              <a:extLst>
                <a:ext uri="{63B3BB69-23CF-44E3-9099-C40C66FF867C}">
                  <a14:compatExt spid="_x0000_s7372"/>
                </a:ext>
                <a:ext uri="{FF2B5EF4-FFF2-40B4-BE49-F238E27FC236}">
                  <a16:creationId xmlns:a16="http://schemas.microsoft.com/office/drawing/2014/main" id="{00000000-0008-0000-0300-0000C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167</xdr:row>
          <xdr:rowOff>114300</xdr:rowOff>
        </xdr:from>
        <xdr:to>
          <xdr:col>11</xdr:col>
          <xdr:colOff>469900</xdr:colOff>
          <xdr:row>167</xdr:row>
          <xdr:rowOff>330200</xdr:rowOff>
        </xdr:to>
        <xdr:sp macro="" textlink="">
          <xdr:nvSpPr>
            <xdr:cNvPr id="7373" name="Check Box 205" hidden="1">
              <a:extLst>
                <a:ext uri="{63B3BB69-23CF-44E3-9099-C40C66FF867C}">
                  <a14:compatExt spid="_x0000_s7373"/>
                </a:ext>
                <a:ext uri="{FF2B5EF4-FFF2-40B4-BE49-F238E27FC236}">
                  <a16:creationId xmlns:a16="http://schemas.microsoft.com/office/drawing/2014/main" id="{00000000-0008-0000-0300-0000C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168</xdr:row>
          <xdr:rowOff>114300</xdr:rowOff>
        </xdr:from>
        <xdr:to>
          <xdr:col>11</xdr:col>
          <xdr:colOff>469900</xdr:colOff>
          <xdr:row>168</xdr:row>
          <xdr:rowOff>330200</xdr:rowOff>
        </xdr:to>
        <xdr:sp macro="" textlink="">
          <xdr:nvSpPr>
            <xdr:cNvPr id="7374" name="Check Box 206" hidden="1">
              <a:extLst>
                <a:ext uri="{63B3BB69-23CF-44E3-9099-C40C66FF867C}">
                  <a14:compatExt spid="_x0000_s7374"/>
                </a:ext>
                <a:ext uri="{FF2B5EF4-FFF2-40B4-BE49-F238E27FC236}">
                  <a16:creationId xmlns:a16="http://schemas.microsoft.com/office/drawing/2014/main" id="{00000000-0008-0000-0300-0000C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169</xdr:row>
          <xdr:rowOff>114300</xdr:rowOff>
        </xdr:from>
        <xdr:to>
          <xdr:col>11</xdr:col>
          <xdr:colOff>469900</xdr:colOff>
          <xdr:row>169</xdr:row>
          <xdr:rowOff>330200</xdr:rowOff>
        </xdr:to>
        <xdr:sp macro="" textlink="">
          <xdr:nvSpPr>
            <xdr:cNvPr id="7375" name="Check Box 207" hidden="1">
              <a:extLst>
                <a:ext uri="{63B3BB69-23CF-44E3-9099-C40C66FF867C}">
                  <a14:compatExt spid="_x0000_s7375"/>
                </a:ext>
                <a:ext uri="{FF2B5EF4-FFF2-40B4-BE49-F238E27FC236}">
                  <a16:creationId xmlns:a16="http://schemas.microsoft.com/office/drawing/2014/main" id="{00000000-0008-0000-0300-0000C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170</xdr:row>
          <xdr:rowOff>114300</xdr:rowOff>
        </xdr:from>
        <xdr:to>
          <xdr:col>11</xdr:col>
          <xdr:colOff>469900</xdr:colOff>
          <xdr:row>170</xdr:row>
          <xdr:rowOff>330200</xdr:rowOff>
        </xdr:to>
        <xdr:sp macro="" textlink="">
          <xdr:nvSpPr>
            <xdr:cNvPr id="7376" name="Check Box 208" hidden="1">
              <a:extLst>
                <a:ext uri="{63B3BB69-23CF-44E3-9099-C40C66FF867C}">
                  <a14:compatExt spid="_x0000_s7376"/>
                </a:ext>
                <a:ext uri="{FF2B5EF4-FFF2-40B4-BE49-F238E27FC236}">
                  <a16:creationId xmlns:a16="http://schemas.microsoft.com/office/drawing/2014/main" id="{00000000-0008-0000-0300-0000D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171</xdr:row>
          <xdr:rowOff>114300</xdr:rowOff>
        </xdr:from>
        <xdr:to>
          <xdr:col>11</xdr:col>
          <xdr:colOff>469900</xdr:colOff>
          <xdr:row>171</xdr:row>
          <xdr:rowOff>330200</xdr:rowOff>
        </xdr:to>
        <xdr:sp macro="" textlink="">
          <xdr:nvSpPr>
            <xdr:cNvPr id="7377" name="Check Box 209" hidden="1">
              <a:extLst>
                <a:ext uri="{63B3BB69-23CF-44E3-9099-C40C66FF867C}">
                  <a14:compatExt spid="_x0000_s7377"/>
                </a:ext>
                <a:ext uri="{FF2B5EF4-FFF2-40B4-BE49-F238E27FC236}">
                  <a16:creationId xmlns:a16="http://schemas.microsoft.com/office/drawing/2014/main" id="{00000000-0008-0000-0300-0000D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172</xdr:row>
          <xdr:rowOff>114300</xdr:rowOff>
        </xdr:from>
        <xdr:to>
          <xdr:col>11</xdr:col>
          <xdr:colOff>469900</xdr:colOff>
          <xdr:row>172</xdr:row>
          <xdr:rowOff>330200</xdr:rowOff>
        </xdr:to>
        <xdr:sp macro="" textlink="">
          <xdr:nvSpPr>
            <xdr:cNvPr id="7378" name="Check Box 210" hidden="1">
              <a:extLst>
                <a:ext uri="{63B3BB69-23CF-44E3-9099-C40C66FF867C}">
                  <a14:compatExt spid="_x0000_s7378"/>
                </a:ext>
                <a:ext uri="{FF2B5EF4-FFF2-40B4-BE49-F238E27FC236}">
                  <a16:creationId xmlns:a16="http://schemas.microsoft.com/office/drawing/2014/main" id="{00000000-0008-0000-0300-0000D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173</xdr:row>
          <xdr:rowOff>114300</xdr:rowOff>
        </xdr:from>
        <xdr:to>
          <xdr:col>11</xdr:col>
          <xdr:colOff>469900</xdr:colOff>
          <xdr:row>173</xdr:row>
          <xdr:rowOff>330200</xdr:rowOff>
        </xdr:to>
        <xdr:sp macro="" textlink="">
          <xdr:nvSpPr>
            <xdr:cNvPr id="7379" name="Check Box 211" hidden="1">
              <a:extLst>
                <a:ext uri="{63B3BB69-23CF-44E3-9099-C40C66FF867C}">
                  <a14:compatExt spid="_x0000_s7379"/>
                </a:ext>
                <a:ext uri="{FF2B5EF4-FFF2-40B4-BE49-F238E27FC236}">
                  <a16:creationId xmlns:a16="http://schemas.microsoft.com/office/drawing/2014/main" id="{00000000-0008-0000-0300-0000D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174</xdr:row>
          <xdr:rowOff>114300</xdr:rowOff>
        </xdr:from>
        <xdr:to>
          <xdr:col>11</xdr:col>
          <xdr:colOff>469900</xdr:colOff>
          <xdr:row>174</xdr:row>
          <xdr:rowOff>330200</xdr:rowOff>
        </xdr:to>
        <xdr:sp macro="" textlink="">
          <xdr:nvSpPr>
            <xdr:cNvPr id="7380" name="Check Box 212" hidden="1">
              <a:extLst>
                <a:ext uri="{63B3BB69-23CF-44E3-9099-C40C66FF867C}">
                  <a14:compatExt spid="_x0000_s7380"/>
                </a:ext>
                <a:ext uri="{FF2B5EF4-FFF2-40B4-BE49-F238E27FC236}">
                  <a16:creationId xmlns:a16="http://schemas.microsoft.com/office/drawing/2014/main" id="{00000000-0008-0000-0300-0000D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175</xdr:row>
          <xdr:rowOff>114300</xdr:rowOff>
        </xdr:from>
        <xdr:to>
          <xdr:col>11</xdr:col>
          <xdr:colOff>469900</xdr:colOff>
          <xdr:row>175</xdr:row>
          <xdr:rowOff>330200</xdr:rowOff>
        </xdr:to>
        <xdr:sp macro="" textlink="">
          <xdr:nvSpPr>
            <xdr:cNvPr id="7381" name="Check Box 213" hidden="1">
              <a:extLst>
                <a:ext uri="{63B3BB69-23CF-44E3-9099-C40C66FF867C}">
                  <a14:compatExt spid="_x0000_s7381"/>
                </a:ext>
                <a:ext uri="{FF2B5EF4-FFF2-40B4-BE49-F238E27FC236}">
                  <a16:creationId xmlns:a16="http://schemas.microsoft.com/office/drawing/2014/main" id="{00000000-0008-0000-0300-0000D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176</xdr:row>
          <xdr:rowOff>114300</xdr:rowOff>
        </xdr:from>
        <xdr:to>
          <xdr:col>11</xdr:col>
          <xdr:colOff>469900</xdr:colOff>
          <xdr:row>176</xdr:row>
          <xdr:rowOff>330200</xdr:rowOff>
        </xdr:to>
        <xdr:sp macro="" textlink="">
          <xdr:nvSpPr>
            <xdr:cNvPr id="7382" name="Check Box 214" hidden="1">
              <a:extLst>
                <a:ext uri="{63B3BB69-23CF-44E3-9099-C40C66FF867C}">
                  <a14:compatExt spid="_x0000_s7382"/>
                </a:ext>
                <a:ext uri="{FF2B5EF4-FFF2-40B4-BE49-F238E27FC236}">
                  <a16:creationId xmlns:a16="http://schemas.microsoft.com/office/drawing/2014/main" id="{00000000-0008-0000-0300-0000D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177</xdr:row>
          <xdr:rowOff>114300</xdr:rowOff>
        </xdr:from>
        <xdr:to>
          <xdr:col>11</xdr:col>
          <xdr:colOff>469900</xdr:colOff>
          <xdr:row>177</xdr:row>
          <xdr:rowOff>330200</xdr:rowOff>
        </xdr:to>
        <xdr:sp macro="" textlink="">
          <xdr:nvSpPr>
            <xdr:cNvPr id="7383" name="Check Box 215" hidden="1">
              <a:extLst>
                <a:ext uri="{63B3BB69-23CF-44E3-9099-C40C66FF867C}">
                  <a14:compatExt spid="_x0000_s7383"/>
                </a:ext>
                <a:ext uri="{FF2B5EF4-FFF2-40B4-BE49-F238E27FC236}">
                  <a16:creationId xmlns:a16="http://schemas.microsoft.com/office/drawing/2014/main" id="{00000000-0008-0000-0300-0000D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178</xdr:row>
          <xdr:rowOff>114300</xdr:rowOff>
        </xdr:from>
        <xdr:to>
          <xdr:col>11</xdr:col>
          <xdr:colOff>469900</xdr:colOff>
          <xdr:row>178</xdr:row>
          <xdr:rowOff>330200</xdr:rowOff>
        </xdr:to>
        <xdr:sp macro="" textlink="">
          <xdr:nvSpPr>
            <xdr:cNvPr id="7384" name="Check Box 216" hidden="1">
              <a:extLst>
                <a:ext uri="{63B3BB69-23CF-44E3-9099-C40C66FF867C}">
                  <a14:compatExt spid="_x0000_s7384"/>
                </a:ext>
                <a:ext uri="{FF2B5EF4-FFF2-40B4-BE49-F238E27FC236}">
                  <a16:creationId xmlns:a16="http://schemas.microsoft.com/office/drawing/2014/main" id="{00000000-0008-0000-0300-0000D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179</xdr:row>
          <xdr:rowOff>114300</xdr:rowOff>
        </xdr:from>
        <xdr:to>
          <xdr:col>11</xdr:col>
          <xdr:colOff>469900</xdr:colOff>
          <xdr:row>179</xdr:row>
          <xdr:rowOff>330200</xdr:rowOff>
        </xdr:to>
        <xdr:sp macro="" textlink="">
          <xdr:nvSpPr>
            <xdr:cNvPr id="7385" name="Check Box 217" hidden="1">
              <a:extLst>
                <a:ext uri="{63B3BB69-23CF-44E3-9099-C40C66FF867C}">
                  <a14:compatExt spid="_x0000_s7385"/>
                </a:ext>
                <a:ext uri="{FF2B5EF4-FFF2-40B4-BE49-F238E27FC236}">
                  <a16:creationId xmlns:a16="http://schemas.microsoft.com/office/drawing/2014/main" id="{00000000-0008-0000-0300-0000D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180</xdr:row>
          <xdr:rowOff>114300</xdr:rowOff>
        </xdr:from>
        <xdr:to>
          <xdr:col>11</xdr:col>
          <xdr:colOff>469900</xdr:colOff>
          <xdr:row>180</xdr:row>
          <xdr:rowOff>330200</xdr:rowOff>
        </xdr:to>
        <xdr:sp macro="" textlink="">
          <xdr:nvSpPr>
            <xdr:cNvPr id="7386" name="Check Box 218" hidden="1">
              <a:extLst>
                <a:ext uri="{63B3BB69-23CF-44E3-9099-C40C66FF867C}">
                  <a14:compatExt spid="_x0000_s7386"/>
                </a:ext>
                <a:ext uri="{FF2B5EF4-FFF2-40B4-BE49-F238E27FC236}">
                  <a16:creationId xmlns:a16="http://schemas.microsoft.com/office/drawing/2014/main" id="{00000000-0008-0000-0300-0000D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181</xdr:row>
          <xdr:rowOff>114300</xdr:rowOff>
        </xdr:from>
        <xdr:to>
          <xdr:col>11</xdr:col>
          <xdr:colOff>469900</xdr:colOff>
          <xdr:row>181</xdr:row>
          <xdr:rowOff>330200</xdr:rowOff>
        </xdr:to>
        <xdr:sp macro="" textlink="">
          <xdr:nvSpPr>
            <xdr:cNvPr id="7387" name="Check Box 219" hidden="1">
              <a:extLst>
                <a:ext uri="{63B3BB69-23CF-44E3-9099-C40C66FF867C}">
                  <a14:compatExt spid="_x0000_s7387"/>
                </a:ext>
                <a:ext uri="{FF2B5EF4-FFF2-40B4-BE49-F238E27FC236}">
                  <a16:creationId xmlns:a16="http://schemas.microsoft.com/office/drawing/2014/main" id="{00000000-0008-0000-0300-0000D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182</xdr:row>
          <xdr:rowOff>114300</xdr:rowOff>
        </xdr:from>
        <xdr:to>
          <xdr:col>11</xdr:col>
          <xdr:colOff>469900</xdr:colOff>
          <xdr:row>182</xdr:row>
          <xdr:rowOff>330200</xdr:rowOff>
        </xdr:to>
        <xdr:sp macro="" textlink="">
          <xdr:nvSpPr>
            <xdr:cNvPr id="7388" name="Check Box 220" hidden="1">
              <a:extLst>
                <a:ext uri="{63B3BB69-23CF-44E3-9099-C40C66FF867C}">
                  <a14:compatExt spid="_x0000_s7388"/>
                </a:ext>
                <a:ext uri="{FF2B5EF4-FFF2-40B4-BE49-F238E27FC236}">
                  <a16:creationId xmlns:a16="http://schemas.microsoft.com/office/drawing/2014/main" id="{00000000-0008-0000-0300-0000D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183</xdr:row>
          <xdr:rowOff>114300</xdr:rowOff>
        </xdr:from>
        <xdr:to>
          <xdr:col>11</xdr:col>
          <xdr:colOff>469900</xdr:colOff>
          <xdr:row>183</xdr:row>
          <xdr:rowOff>330200</xdr:rowOff>
        </xdr:to>
        <xdr:sp macro="" textlink="">
          <xdr:nvSpPr>
            <xdr:cNvPr id="7389" name="Check Box 221" hidden="1">
              <a:extLst>
                <a:ext uri="{63B3BB69-23CF-44E3-9099-C40C66FF867C}">
                  <a14:compatExt spid="_x0000_s7389"/>
                </a:ext>
                <a:ext uri="{FF2B5EF4-FFF2-40B4-BE49-F238E27FC236}">
                  <a16:creationId xmlns:a16="http://schemas.microsoft.com/office/drawing/2014/main" id="{00000000-0008-0000-0300-0000D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184</xdr:row>
          <xdr:rowOff>114300</xdr:rowOff>
        </xdr:from>
        <xdr:to>
          <xdr:col>11</xdr:col>
          <xdr:colOff>469900</xdr:colOff>
          <xdr:row>184</xdr:row>
          <xdr:rowOff>330200</xdr:rowOff>
        </xdr:to>
        <xdr:sp macro="" textlink="">
          <xdr:nvSpPr>
            <xdr:cNvPr id="7390" name="Check Box 222" hidden="1">
              <a:extLst>
                <a:ext uri="{63B3BB69-23CF-44E3-9099-C40C66FF867C}">
                  <a14:compatExt spid="_x0000_s7390"/>
                </a:ext>
                <a:ext uri="{FF2B5EF4-FFF2-40B4-BE49-F238E27FC236}">
                  <a16:creationId xmlns:a16="http://schemas.microsoft.com/office/drawing/2014/main" id="{00000000-0008-0000-0300-0000D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185</xdr:row>
          <xdr:rowOff>114300</xdr:rowOff>
        </xdr:from>
        <xdr:to>
          <xdr:col>11</xdr:col>
          <xdr:colOff>469900</xdr:colOff>
          <xdr:row>185</xdr:row>
          <xdr:rowOff>330200</xdr:rowOff>
        </xdr:to>
        <xdr:sp macro="" textlink="">
          <xdr:nvSpPr>
            <xdr:cNvPr id="7391" name="Check Box 223" hidden="1">
              <a:extLst>
                <a:ext uri="{63B3BB69-23CF-44E3-9099-C40C66FF867C}">
                  <a14:compatExt spid="_x0000_s7391"/>
                </a:ext>
                <a:ext uri="{FF2B5EF4-FFF2-40B4-BE49-F238E27FC236}">
                  <a16:creationId xmlns:a16="http://schemas.microsoft.com/office/drawing/2014/main" id="{00000000-0008-0000-0300-0000D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186</xdr:row>
          <xdr:rowOff>114300</xdr:rowOff>
        </xdr:from>
        <xdr:to>
          <xdr:col>11</xdr:col>
          <xdr:colOff>469900</xdr:colOff>
          <xdr:row>186</xdr:row>
          <xdr:rowOff>330200</xdr:rowOff>
        </xdr:to>
        <xdr:sp macro="" textlink="">
          <xdr:nvSpPr>
            <xdr:cNvPr id="7392" name="Check Box 224" hidden="1">
              <a:extLst>
                <a:ext uri="{63B3BB69-23CF-44E3-9099-C40C66FF867C}">
                  <a14:compatExt spid="_x0000_s7392"/>
                </a:ext>
                <a:ext uri="{FF2B5EF4-FFF2-40B4-BE49-F238E27FC236}">
                  <a16:creationId xmlns:a16="http://schemas.microsoft.com/office/drawing/2014/main" id="{00000000-0008-0000-0300-0000E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187</xdr:row>
          <xdr:rowOff>114300</xdr:rowOff>
        </xdr:from>
        <xdr:to>
          <xdr:col>11</xdr:col>
          <xdr:colOff>469900</xdr:colOff>
          <xdr:row>187</xdr:row>
          <xdr:rowOff>330200</xdr:rowOff>
        </xdr:to>
        <xdr:sp macro="" textlink="">
          <xdr:nvSpPr>
            <xdr:cNvPr id="7393" name="Check Box 225" hidden="1">
              <a:extLst>
                <a:ext uri="{63B3BB69-23CF-44E3-9099-C40C66FF867C}">
                  <a14:compatExt spid="_x0000_s7393"/>
                </a:ext>
                <a:ext uri="{FF2B5EF4-FFF2-40B4-BE49-F238E27FC236}">
                  <a16:creationId xmlns:a16="http://schemas.microsoft.com/office/drawing/2014/main" id="{00000000-0008-0000-0300-0000E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188</xdr:row>
          <xdr:rowOff>114300</xdr:rowOff>
        </xdr:from>
        <xdr:to>
          <xdr:col>11</xdr:col>
          <xdr:colOff>469900</xdr:colOff>
          <xdr:row>188</xdr:row>
          <xdr:rowOff>330200</xdr:rowOff>
        </xdr:to>
        <xdr:sp macro="" textlink="">
          <xdr:nvSpPr>
            <xdr:cNvPr id="7394" name="Check Box 226" hidden="1">
              <a:extLst>
                <a:ext uri="{63B3BB69-23CF-44E3-9099-C40C66FF867C}">
                  <a14:compatExt spid="_x0000_s7394"/>
                </a:ext>
                <a:ext uri="{FF2B5EF4-FFF2-40B4-BE49-F238E27FC236}">
                  <a16:creationId xmlns:a16="http://schemas.microsoft.com/office/drawing/2014/main" id="{00000000-0008-0000-0300-0000E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189</xdr:row>
          <xdr:rowOff>114300</xdr:rowOff>
        </xdr:from>
        <xdr:to>
          <xdr:col>11</xdr:col>
          <xdr:colOff>469900</xdr:colOff>
          <xdr:row>189</xdr:row>
          <xdr:rowOff>330200</xdr:rowOff>
        </xdr:to>
        <xdr:sp macro="" textlink="">
          <xdr:nvSpPr>
            <xdr:cNvPr id="7395" name="Check Box 227" hidden="1">
              <a:extLst>
                <a:ext uri="{63B3BB69-23CF-44E3-9099-C40C66FF867C}">
                  <a14:compatExt spid="_x0000_s7395"/>
                </a:ext>
                <a:ext uri="{FF2B5EF4-FFF2-40B4-BE49-F238E27FC236}">
                  <a16:creationId xmlns:a16="http://schemas.microsoft.com/office/drawing/2014/main" id="{00000000-0008-0000-0300-0000E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190</xdr:row>
          <xdr:rowOff>114300</xdr:rowOff>
        </xdr:from>
        <xdr:to>
          <xdr:col>11</xdr:col>
          <xdr:colOff>469900</xdr:colOff>
          <xdr:row>190</xdr:row>
          <xdr:rowOff>330200</xdr:rowOff>
        </xdr:to>
        <xdr:sp macro="" textlink="">
          <xdr:nvSpPr>
            <xdr:cNvPr id="7396" name="Check Box 228" hidden="1">
              <a:extLst>
                <a:ext uri="{63B3BB69-23CF-44E3-9099-C40C66FF867C}">
                  <a14:compatExt spid="_x0000_s7396"/>
                </a:ext>
                <a:ext uri="{FF2B5EF4-FFF2-40B4-BE49-F238E27FC236}">
                  <a16:creationId xmlns:a16="http://schemas.microsoft.com/office/drawing/2014/main" id="{00000000-0008-0000-0300-0000E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191</xdr:row>
          <xdr:rowOff>114300</xdr:rowOff>
        </xdr:from>
        <xdr:to>
          <xdr:col>11</xdr:col>
          <xdr:colOff>469900</xdr:colOff>
          <xdr:row>191</xdr:row>
          <xdr:rowOff>330200</xdr:rowOff>
        </xdr:to>
        <xdr:sp macro="" textlink="">
          <xdr:nvSpPr>
            <xdr:cNvPr id="7397" name="Check Box 229" hidden="1">
              <a:extLst>
                <a:ext uri="{63B3BB69-23CF-44E3-9099-C40C66FF867C}">
                  <a14:compatExt spid="_x0000_s7397"/>
                </a:ext>
                <a:ext uri="{FF2B5EF4-FFF2-40B4-BE49-F238E27FC236}">
                  <a16:creationId xmlns:a16="http://schemas.microsoft.com/office/drawing/2014/main" id="{00000000-0008-0000-0300-0000E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192</xdr:row>
          <xdr:rowOff>114300</xdr:rowOff>
        </xdr:from>
        <xdr:to>
          <xdr:col>11</xdr:col>
          <xdr:colOff>469900</xdr:colOff>
          <xdr:row>192</xdr:row>
          <xdr:rowOff>330200</xdr:rowOff>
        </xdr:to>
        <xdr:sp macro="" textlink="">
          <xdr:nvSpPr>
            <xdr:cNvPr id="7398" name="Check Box 230" hidden="1">
              <a:extLst>
                <a:ext uri="{63B3BB69-23CF-44E3-9099-C40C66FF867C}">
                  <a14:compatExt spid="_x0000_s7398"/>
                </a:ext>
                <a:ext uri="{FF2B5EF4-FFF2-40B4-BE49-F238E27FC236}">
                  <a16:creationId xmlns:a16="http://schemas.microsoft.com/office/drawing/2014/main" id="{00000000-0008-0000-0300-0000E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193</xdr:row>
          <xdr:rowOff>114300</xdr:rowOff>
        </xdr:from>
        <xdr:to>
          <xdr:col>11</xdr:col>
          <xdr:colOff>469900</xdr:colOff>
          <xdr:row>193</xdr:row>
          <xdr:rowOff>330200</xdr:rowOff>
        </xdr:to>
        <xdr:sp macro="" textlink="">
          <xdr:nvSpPr>
            <xdr:cNvPr id="7399" name="Check Box 231" hidden="1">
              <a:extLst>
                <a:ext uri="{63B3BB69-23CF-44E3-9099-C40C66FF867C}">
                  <a14:compatExt spid="_x0000_s7399"/>
                </a:ext>
                <a:ext uri="{FF2B5EF4-FFF2-40B4-BE49-F238E27FC236}">
                  <a16:creationId xmlns:a16="http://schemas.microsoft.com/office/drawing/2014/main" id="{00000000-0008-0000-0300-0000E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194</xdr:row>
          <xdr:rowOff>114300</xdr:rowOff>
        </xdr:from>
        <xdr:to>
          <xdr:col>11</xdr:col>
          <xdr:colOff>469900</xdr:colOff>
          <xdr:row>194</xdr:row>
          <xdr:rowOff>330200</xdr:rowOff>
        </xdr:to>
        <xdr:sp macro="" textlink="">
          <xdr:nvSpPr>
            <xdr:cNvPr id="7400" name="Check Box 232" hidden="1">
              <a:extLst>
                <a:ext uri="{63B3BB69-23CF-44E3-9099-C40C66FF867C}">
                  <a14:compatExt spid="_x0000_s7400"/>
                </a:ext>
                <a:ext uri="{FF2B5EF4-FFF2-40B4-BE49-F238E27FC236}">
                  <a16:creationId xmlns:a16="http://schemas.microsoft.com/office/drawing/2014/main" id="{00000000-0008-0000-0300-0000E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195</xdr:row>
          <xdr:rowOff>114300</xdr:rowOff>
        </xdr:from>
        <xdr:to>
          <xdr:col>11</xdr:col>
          <xdr:colOff>469900</xdr:colOff>
          <xdr:row>195</xdr:row>
          <xdr:rowOff>330200</xdr:rowOff>
        </xdr:to>
        <xdr:sp macro="" textlink="">
          <xdr:nvSpPr>
            <xdr:cNvPr id="7401" name="Check Box 233" hidden="1">
              <a:extLst>
                <a:ext uri="{63B3BB69-23CF-44E3-9099-C40C66FF867C}">
                  <a14:compatExt spid="_x0000_s7401"/>
                </a:ext>
                <a:ext uri="{FF2B5EF4-FFF2-40B4-BE49-F238E27FC236}">
                  <a16:creationId xmlns:a16="http://schemas.microsoft.com/office/drawing/2014/main" id="{00000000-0008-0000-0300-0000E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196</xdr:row>
          <xdr:rowOff>114300</xdr:rowOff>
        </xdr:from>
        <xdr:to>
          <xdr:col>11</xdr:col>
          <xdr:colOff>469900</xdr:colOff>
          <xdr:row>196</xdr:row>
          <xdr:rowOff>330200</xdr:rowOff>
        </xdr:to>
        <xdr:sp macro="" textlink="">
          <xdr:nvSpPr>
            <xdr:cNvPr id="7402" name="Check Box 234" hidden="1">
              <a:extLst>
                <a:ext uri="{63B3BB69-23CF-44E3-9099-C40C66FF867C}">
                  <a14:compatExt spid="_x0000_s7402"/>
                </a:ext>
                <a:ext uri="{FF2B5EF4-FFF2-40B4-BE49-F238E27FC236}">
                  <a16:creationId xmlns:a16="http://schemas.microsoft.com/office/drawing/2014/main" id="{00000000-0008-0000-0300-0000E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197</xdr:row>
          <xdr:rowOff>114300</xdr:rowOff>
        </xdr:from>
        <xdr:to>
          <xdr:col>11</xdr:col>
          <xdr:colOff>469900</xdr:colOff>
          <xdr:row>197</xdr:row>
          <xdr:rowOff>330200</xdr:rowOff>
        </xdr:to>
        <xdr:sp macro="" textlink="">
          <xdr:nvSpPr>
            <xdr:cNvPr id="7403" name="Check Box 235" hidden="1">
              <a:extLst>
                <a:ext uri="{63B3BB69-23CF-44E3-9099-C40C66FF867C}">
                  <a14:compatExt spid="_x0000_s7403"/>
                </a:ext>
                <a:ext uri="{FF2B5EF4-FFF2-40B4-BE49-F238E27FC236}">
                  <a16:creationId xmlns:a16="http://schemas.microsoft.com/office/drawing/2014/main" id="{00000000-0008-0000-0300-0000E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198</xdr:row>
          <xdr:rowOff>114300</xdr:rowOff>
        </xdr:from>
        <xdr:to>
          <xdr:col>11</xdr:col>
          <xdr:colOff>469900</xdr:colOff>
          <xdr:row>198</xdr:row>
          <xdr:rowOff>330200</xdr:rowOff>
        </xdr:to>
        <xdr:sp macro="" textlink="">
          <xdr:nvSpPr>
            <xdr:cNvPr id="7404" name="Check Box 236" hidden="1">
              <a:extLst>
                <a:ext uri="{63B3BB69-23CF-44E3-9099-C40C66FF867C}">
                  <a14:compatExt spid="_x0000_s7404"/>
                </a:ext>
                <a:ext uri="{FF2B5EF4-FFF2-40B4-BE49-F238E27FC236}">
                  <a16:creationId xmlns:a16="http://schemas.microsoft.com/office/drawing/2014/main" id="{00000000-0008-0000-0300-0000E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199</xdr:row>
          <xdr:rowOff>114300</xdr:rowOff>
        </xdr:from>
        <xdr:to>
          <xdr:col>11</xdr:col>
          <xdr:colOff>469900</xdr:colOff>
          <xdr:row>199</xdr:row>
          <xdr:rowOff>330200</xdr:rowOff>
        </xdr:to>
        <xdr:sp macro="" textlink="">
          <xdr:nvSpPr>
            <xdr:cNvPr id="7405" name="Check Box 237" hidden="1">
              <a:extLst>
                <a:ext uri="{63B3BB69-23CF-44E3-9099-C40C66FF867C}">
                  <a14:compatExt spid="_x0000_s7405"/>
                </a:ext>
                <a:ext uri="{FF2B5EF4-FFF2-40B4-BE49-F238E27FC236}">
                  <a16:creationId xmlns:a16="http://schemas.microsoft.com/office/drawing/2014/main" id="{00000000-0008-0000-0300-0000E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200</xdr:row>
          <xdr:rowOff>114300</xdr:rowOff>
        </xdr:from>
        <xdr:to>
          <xdr:col>11</xdr:col>
          <xdr:colOff>469900</xdr:colOff>
          <xdr:row>200</xdr:row>
          <xdr:rowOff>330200</xdr:rowOff>
        </xdr:to>
        <xdr:sp macro="" textlink="">
          <xdr:nvSpPr>
            <xdr:cNvPr id="7406" name="Check Box 238" hidden="1">
              <a:extLst>
                <a:ext uri="{63B3BB69-23CF-44E3-9099-C40C66FF867C}">
                  <a14:compatExt spid="_x0000_s7406"/>
                </a:ext>
                <a:ext uri="{FF2B5EF4-FFF2-40B4-BE49-F238E27FC236}">
                  <a16:creationId xmlns:a16="http://schemas.microsoft.com/office/drawing/2014/main" id="{00000000-0008-0000-0300-0000E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201</xdr:row>
          <xdr:rowOff>114300</xdr:rowOff>
        </xdr:from>
        <xdr:to>
          <xdr:col>11</xdr:col>
          <xdr:colOff>469900</xdr:colOff>
          <xdr:row>201</xdr:row>
          <xdr:rowOff>330200</xdr:rowOff>
        </xdr:to>
        <xdr:sp macro="" textlink="">
          <xdr:nvSpPr>
            <xdr:cNvPr id="7407" name="Check Box 239" hidden="1">
              <a:extLst>
                <a:ext uri="{63B3BB69-23CF-44E3-9099-C40C66FF867C}">
                  <a14:compatExt spid="_x0000_s7407"/>
                </a:ext>
                <a:ext uri="{FF2B5EF4-FFF2-40B4-BE49-F238E27FC236}">
                  <a16:creationId xmlns:a16="http://schemas.microsoft.com/office/drawing/2014/main" id="{00000000-0008-0000-0300-0000E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202</xdr:row>
          <xdr:rowOff>114300</xdr:rowOff>
        </xdr:from>
        <xdr:to>
          <xdr:col>11</xdr:col>
          <xdr:colOff>469900</xdr:colOff>
          <xdr:row>202</xdr:row>
          <xdr:rowOff>330200</xdr:rowOff>
        </xdr:to>
        <xdr:sp macro="" textlink="">
          <xdr:nvSpPr>
            <xdr:cNvPr id="7408" name="Check Box 240" hidden="1">
              <a:extLst>
                <a:ext uri="{63B3BB69-23CF-44E3-9099-C40C66FF867C}">
                  <a14:compatExt spid="_x0000_s7408"/>
                </a:ext>
                <a:ext uri="{FF2B5EF4-FFF2-40B4-BE49-F238E27FC236}">
                  <a16:creationId xmlns:a16="http://schemas.microsoft.com/office/drawing/2014/main" id="{00000000-0008-0000-0300-0000F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203</xdr:row>
          <xdr:rowOff>114300</xdr:rowOff>
        </xdr:from>
        <xdr:to>
          <xdr:col>11</xdr:col>
          <xdr:colOff>469900</xdr:colOff>
          <xdr:row>203</xdr:row>
          <xdr:rowOff>330200</xdr:rowOff>
        </xdr:to>
        <xdr:sp macro="" textlink="">
          <xdr:nvSpPr>
            <xdr:cNvPr id="7409" name="Check Box 241" hidden="1">
              <a:extLst>
                <a:ext uri="{63B3BB69-23CF-44E3-9099-C40C66FF867C}">
                  <a14:compatExt spid="_x0000_s7409"/>
                </a:ext>
                <a:ext uri="{FF2B5EF4-FFF2-40B4-BE49-F238E27FC236}">
                  <a16:creationId xmlns:a16="http://schemas.microsoft.com/office/drawing/2014/main" id="{00000000-0008-0000-0300-0000F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204</xdr:row>
          <xdr:rowOff>114300</xdr:rowOff>
        </xdr:from>
        <xdr:to>
          <xdr:col>11</xdr:col>
          <xdr:colOff>469900</xdr:colOff>
          <xdr:row>204</xdr:row>
          <xdr:rowOff>330200</xdr:rowOff>
        </xdr:to>
        <xdr:sp macro="" textlink="">
          <xdr:nvSpPr>
            <xdr:cNvPr id="7410" name="Check Box 242" hidden="1">
              <a:extLst>
                <a:ext uri="{63B3BB69-23CF-44E3-9099-C40C66FF867C}">
                  <a14:compatExt spid="_x0000_s7410"/>
                </a:ext>
                <a:ext uri="{FF2B5EF4-FFF2-40B4-BE49-F238E27FC236}">
                  <a16:creationId xmlns:a16="http://schemas.microsoft.com/office/drawing/2014/main" id="{00000000-0008-0000-0300-0000F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205</xdr:row>
          <xdr:rowOff>114300</xdr:rowOff>
        </xdr:from>
        <xdr:to>
          <xdr:col>11</xdr:col>
          <xdr:colOff>469900</xdr:colOff>
          <xdr:row>205</xdr:row>
          <xdr:rowOff>330200</xdr:rowOff>
        </xdr:to>
        <xdr:sp macro="" textlink="">
          <xdr:nvSpPr>
            <xdr:cNvPr id="7411" name="Check Box 243" hidden="1">
              <a:extLst>
                <a:ext uri="{63B3BB69-23CF-44E3-9099-C40C66FF867C}">
                  <a14:compatExt spid="_x0000_s7411"/>
                </a:ext>
                <a:ext uri="{FF2B5EF4-FFF2-40B4-BE49-F238E27FC236}">
                  <a16:creationId xmlns:a16="http://schemas.microsoft.com/office/drawing/2014/main" id="{00000000-0008-0000-0300-0000F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206</xdr:row>
          <xdr:rowOff>114300</xdr:rowOff>
        </xdr:from>
        <xdr:to>
          <xdr:col>11</xdr:col>
          <xdr:colOff>469900</xdr:colOff>
          <xdr:row>206</xdr:row>
          <xdr:rowOff>330200</xdr:rowOff>
        </xdr:to>
        <xdr:sp macro="" textlink="">
          <xdr:nvSpPr>
            <xdr:cNvPr id="7412" name="Check Box 244" hidden="1">
              <a:extLst>
                <a:ext uri="{63B3BB69-23CF-44E3-9099-C40C66FF867C}">
                  <a14:compatExt spid="_x0000_s7412"/>
                </a:ext>
                <a:ext uri="{FF2B5EF4-FFF2-40B4-BE49-F238E27FC236}">
                  <a16:creationId xmlns:a16="http://schemas.microsoft.com/office/drawing/2014/main" id="{00000000-0008-0000-0300-0000F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207</xdr:row>
          <xdr:rowOff>114300</xdr:rowOff>
        </xdr:from>
        <xdr:to>
          <xdr:col>11</xdr:col>
          <xdr:colOff>469900</xdr:colOff>
          <xdr:row>207</xdr:row>
          <xdr:rowOff>330200</xdr:rowOff>
        </xdr:to>
        <xdr:sp macro="" textlink="">
          <xdr:nvSpPr>
            <xdr:cNvPr id="7413" name="Check Box 245" hidden="1">
              <a:extLst>
                <a:ext uri="{63B3BB69-23CF-44E3-9099-C40C66FF867C}">
                  <a14:compatExt spid="_x0000_s7413"/>
                </a:ext>
                <a:ext uri="{FF2B5EF4-FFF2-40B4-BE49-F238E27FC236}">
                  <a16:creationId xmlns:a16="http://schemas.microsoft.com/office/drawing/2014/main" id="{00000000-0008-0000-0300-0000F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208</xdr:row>
          <xdr:rowOff>114300</xdr:rowOff>
        </xdr:from>
        <xdr:to>
          <xdr:col>11</xdr:col>
          <xdr:colOff>469900</xdr:colOff>
          <xdr:row>208</xdr:row>
          <xdr:rowOff>330200</xdr:rowOff>
        </xdr:to>
        <xdr:sp macro="" textlink="">
          <xdr:nvSpPr>
            <xdr:cNvPr id="7414" name="Check Box 246" hidden="1">
              <a:extLst>
                <a:ext uri="{63B3BB69-23CF-44E3-9099-C40C66FF867C}">
                  <a14:compatExt spid="_x0000_s7414"/>
                </a:ext>
                <a:ext uri="{FF2B5EF4-FFF2-40B4-BE49-F238E27FC236}">
                  <a16:creationId xmlns:a16="http://schemas.microsoft.com/office/drawing/2014/main" id="{00000000-0008-0000-0300-0000F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209</xdr:row>
          <xdr:rowOff>114300</xdr:rowOff>
        </xdr:from>
        <xdr:to>
          <xdr:col>11</xdr:col>
          <xdr:colOff>469900</xdr:colOff>
          <xdr:row>209</xdr:row>
          <xdr:rowOff>330200</xdr:rowOff>
        </xdr:to>
        <xdr:sp macro="" textlink="">
          <xdr:nvSpPr>
            <xdr:cNvPr id="7415" name="Check Box 247" hidden="1">
              <a:extLst>
                <a:ext uri="{63B3BB69-23CF-44E3-9099-C40C66FF867C}">
                  <a14:compatExt spid="_x0000_s7415"/>
                </a:ext>
                <a:ext uri="{FF2B5EF4-FFF2-40B4-BE49-F238E27FC236}">
                  <a16:creationId xmlns:a16="http://schemas.microsoft.com/office/drawing/2014/main" id="{00000000-0008-0000-0300-0000F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210</xdr:row>
          <xdr:rowOff>114300</xdr:rowOff>
        </xdr:from>
        <xdr:to>
          <xdr:col>11</xdr:col>
          <xdr:colOff>469900</xdr:colOff>
          <xdr:row>210</xdr:row>
          <xdr:rowOff>330200</xdr:rowOff>
        </xdr:to>
        <xdr:sp macro="" textlink="">
          <xdr:nvSpPr>
            <xdr:cNvPr id="7416" name="Check Box 248" hidden="1">
              <a:extLst>
                <a:ext uri="{63B3BB69-23CF-44E3-9099-C40C66FF867C}">
                  <a14:compatExt spid="_x0000_s7416"/>
                </a:ext>
                <a:ext uri="{FF2B5EF4-FFF2-40B4-BE49-F238E27FC236}">
                  <a16:creationId xmlns:a16="http://schemas.microsoft.com/office/drawing/2014/main" id="{00000000-0008-0000-0300-0000F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211</xdr:row>
          <xdr:rowOff>114300</xdr:rowOff>
        </xdr:from>
        <xdr:to>
          <xdr:col>11</xdr:col>
          <xdr:colOff>469900</xdr:colOff>
          <xdr:row>211</xdr:row>
          <xdr:rowOff>330200</xdr:rowOff>
        </xdr:to>
        <xdr:sp macro="" textlink="">
          <xdr:nvSpPr>
            <xdr:cNvPr id="7417" name="Check Box 249" hidden="1">
              <a:extLst>
                <a:ext uri="{63B3BB69-23CF-44E3-9099-C40C66FF867C}">
                  <a14:compatExt spid="_x0000_s7417"/>
                </a:ext>
                <a:ext uri="{FF2B5EF4-FFF2-40B4-BE49-F238E27FC236}">
                  <a16:creationId xmlns:a16="http://schemas.microsoft.com/office/drawing/2014/main" id="{00000000-0008-0000-0300-0000F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212</xdr:row>
          <xdr:rowOff>114300</xdr:rowOff>
        </xdr:from>
        <xdr:to>
          <xdr:col>11</xdr:col>
          <xdr:colOff>469900</xdr:colOff>
          <xdr:row>212</xdr:row>
          <xdr:rowOff>330200</xdr:rowOff>
        </xdr:to>
        <xdr:sp macro="" textlink="">
          <xdr:nvSpPr>
            <xdr:cNvPr id="7418" name="Check Box 250" hidden="1">
              <a:extLst>
                <a:ext uri="{63B3BB69-23CF-44E3-9099-C40C66FF867C}">
                  <a14:compatExt spid="_x0000_s7418"/>
                </a:ext>
                <a:ext uri="{FF2B5EF4-FFF2-40B4-BE49-F238E27FC236}">
                  <a16:creationId xmlns:a16="http://schemas.microsoft.com/office/drawing/2014/main" id="{00000000-0008-0000-0300-0000F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213</xdr:row>
          <xdr:rowOff>114300</xdr:rowOff>
        </xdr:from>
        <xdr:to>
          <xdr:col>11</xdr:col>
          <xdr:colOff>469900</xdr:colOff>
          <xdr:row>213</xdr:row>
          <xdr:rowOff>330200</xdr:rowOff>
        </xdr:to>
        <xdr:sp macro="" textlink="">
          <xdr:nvSpPr>
            <xdr:cNvPr id="7419" name="Check Box 251" hidden="1">
              <a:extLst>
                <a:ext uri="{63B3BB69-23CF-44E3-9099-C40C66FF867C}">
                  <a14:compatExt spid="_x0000_s7419"/>
                </a:ext>
                <a:ext uri="{FF2B5EF4-FFF2-40B4-BE49-F238E27FC236}">
                  <a16:creationId xmlns:a16="http://schemas.microsoft.com/office/drawing/2014/main" id="{00000000-0008-0000-0300-0000F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214</xdr:row>
          <xdr:rowOff>114300</xdr:rowOff>
        </xdr:from>
        <xdr:to>
          <xdr:col>11</xdr:col>
          <xdr:colOff>469900</xdr:colOff>
          <xdr:row>214</xdr:row>
          <xdr:rowOff>330200</xdr:rowOff>
        </xdr:to>
        <xdr:sp macro="" textlink="">
          <xdr:nvSpPr>
            <xdr:cNvPr id="7420" name="Check Box 252" hidden="1">
              <a:extLst>
                <a:ext uri="{63B3BB69-23CF-44E3-9099-C40C66FF867C}">
                  <a14:compatExt spid="_x0000_s7420"/>
                </a:ext>
                <a:ext uri="{FF2B5EF4-FFF2-40B4-BE49-F238E27FC236}">
                  <a16:creationId xmlns:a16="http://schemas.microsoft.com/office/drawing/2014/main" id="{00000000-0008-0000-0300-0000F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215</xdr:row>
          <xdr:rowOff>114300</xdr:rowOff>
        </xdr:from>
        <xdr:to>
          <xdr:col>11</xdr:col>
          <xdr:colOff>469900</xdr:colOff>
          <xdr:row>215</xdr:row>
          <xdr:rowOff>330200</xdr:rowOff>
        </xdr:to>
        <xdr:sp macro="" textlink="">
          <xdr:nvSpPr>
            <xdr:cNvPr id="7421" name="Check Box 253" hidden="1">
              <a:extLst>
                <a:ext uri="{63B3BB69-23CF-44E3-9099-C40C66FF867C}">
                  <a14:compatExt spid="_x0000_s7421"/>
                </a:ext>
                <a:ext uri="{FF2B5EF4-FFF2-40B4-BE49-F238E27FC236}">
                  <a16:creationId xmlns:a16="http://schemas.microsoft.com/office/drawing/2014/main" id="{00000000-0008-0000-0300-0000F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216</xdr:row>
          <xdr:rowOff>114300</xdr:rowOff>
        </xdr:from>
        <xdr:to>
          <xdr:col>11</xdr:col>
          <xdr:colOff>469900</xdr:colOff>
          <xdr:row>216</xdr:row>
          <xdr:rowOff>330200</xdr:rowOff>
        </xdr:to>
        <xdr:sp macro="" textlink="">
          <xdr:nvSpPr>
            <xdr:cNvPr id="7422" name="Check Box 254" hidden="1">
              <a:extLst>
                <a:ext uri="{63B3BB69-23CF-44E3-9099-C40C66FF867C}">
                  <a14:compatExt spid="_x0000_s7422"/>
                </a:ext>
                <a:ext uri="{FF2B5EF4-FFF2-40B4-BE49-F238E27FC236}">
                  <a16:creationId xmlns:a16="http://schemas.microsoft.com/office/drawing/2014/main" id="{00000000-0008-0000-0300-0000F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217</xdr:row>
          <xdr:rowOff>114300</xdr:rowOff>
        </xdr:from>
        <xdr:to>
          <xdr:col>11</xdr:col>
          <xdr:colOff>469900</xdr:colOff>
          <xdr:row>217</xdr:row>
          <xdr:rowOff>330200</xdr:rowOff>
        </xdr:to>
        <xdr:sp macro="" textlink="">
          <xdr:nvSpPr>
            <xdr:cNvPr id="7423" name="Check Box 255" hidden="1">
              <a:extLst>
                <a:ext uri="{63B3BB69-23CF-44E3-9099-C40C66FF867C}">
                  <a14:compatExt spid="_x0000_s7423"/>
                </a:ext>
                <a:ext uri="{FF2B5EF4-FFF2-40B4-BE49-F238E27FC236}">
                  <a16:creationId xmlns:a16="http://schemas.microsoft.com/office/drawing/2014/main" id="{00000000-0008-0000-0300-0000F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218</xdr:row>
          <xdr:rowOff>114300</xdr:rowOff>
        </xdr:from>
        <xdr:to>
          <xdr:col>11</xdr:col>
          <xdr:colOff>469900</xdr:colOff>
          <xdr:row>218</xdr:row>
          <xdr:rowOff>330200</xdr:rowOff>
        </xdr:to>
        <xdr:sp macro="" textlink="">
          <xdr:nvSpPr>
            <xdr:cNvPr id="7424" name="Check Box 256" hidden="1">
              <a:extLst>
                <a:ext uri="{63B3BB69-23CF-44E3-9099-C40C66FF867C}">
                  <a14:compatExt spid="_x0000_s7424"/>
                </a:ext>
                <a:ext uri="{FF2B5EF4-FFF2-40B4-BE49-F238E27FC236}">
                  <a16:creationId xmlns:a16="http://schemas.microsoft.com/office/drawing/2014/main" id="{00000000-0008-0000-0300-00000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219</xdr:row>
          <xdr:rowOff>114300</xdr:rowOff>
        </xdr:from>
        <xdr:to>
          <xdr:col>11</xdr:col>
          <xdr:colOff>469900</xdr:colOff>
          <xdr:row>219</xdr:row>
          <xdr:rowOff>330200</xdr:rowOff>
        </xdr:to>
        <xdr:sp macro="" textlink="">
          <xdr:nvSpPr>
            <xdr:cNvPr id="7425" name="Check Box 257" hidden="1">
              <a:extLst>
                <a:ext uri="{63B3BB69-23CF-44E3-9099-C40C66FF867C}">
                  <a14:compatExt spid="_x0000_s7425"/>
                </a:ext>
                <a:ext uri="{FF2B5EF4-FFF2-40B4-BE49-F238E27FC236}">
                  <a16:creationId xmlns:a16="http://schemas.microsoft.com/office/drawing/2014/main" id="{00000000-0008-0000-0300-00000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220</xdr:row>
          <xdr:rowOff>114300</xdr:rowOff>
        </xdr:from>
        <xdr:to>
          <xdr:col>11</xdr:col>
          <xdr:colOff>469900</xdr:colOff>
          <xdr:row>220</xdr:row>
          <xdr:rowOff>330200</xdr:rowOff>
        </xdr:to>
        <xdr:sp macro="" textlink="">
          <xdr:nvSpPr>
            <xdr:cNvPr id="7426" name="Check Box 258" hidden="1">
              <a:extLst>
                <a:ext uri="{63B3BB69-23CF-44E3-9099-C40C66FF867C}">
                  <a14:compatExt spid="_x0000_s7426"/>
                </a:ext>
                <a:ext uri="{FF2B5EF4-FFF2-40B4-BE49-F238E27FC236}">
                  <a16:creationId xmlns:a16="http://schemas.microsoft.com/office/drawing/2014/main" id="{00000000-0008-0000-0300-00000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221</xdr:row>
          <xdr:rowOff>114300</xdr:rowOff>
        </xdr:from>
        <xdr:to>
          <xdr:col>11</xdr:col>
          <xdr:colOff>469900</xdr:colOff>
          <xdr:row>221</xdr:row>
          <xdr:rowOff>330200</xdr:rowOff>
        </xdr:to>
        <xdr:sp macro="" textlink="">
          <xdr:nvSpPr>
            <xdr:cNvPr id="7427" name="Check Box 259" hidden="1">
              <a:extLst>
                <a:ext uri="{63B3BB69-23CF-44E3-9099-C40C66FF867C}">
                  <a14:compatExt spid="_x0000_s7427"/>
                </a:ext>
                <a:ext uri="{FF2B5EF4-FFF2-40B4-BE49-F238E27FC236}">
                  <a16:creationId xmlns:a16="http://schemas.microsoft.com/office/drawing/2014/main" id="{00000000-0008-0000-0300-00000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222</xdr:row>
          <xdr:rowOff>114300</xdr:rowOff>
        </xdr:from>
        <xdr:to>
          <xdr:col>11</xdr:col>
          <xdr:colOff>469900</xdr:colOff>
          <xdr:row>222</xdr:row>
          <xdr:rowOff>330200</xdr:rowOff>
        </xdr:to>
        <xdr:sp macro="" textlink="">
          <xdr:nvSpPr>
            <xdr:cNvPr id="7428" name="Check Box 260" hidden="1">
              <a:extLst>
                <a:ext uri="{63B3BB69-23CF-44E3-9099-C40C66FF867C}">
                  <a14:compatExt spid="_x0000_s7428"/>
                </a:ext>
                <a:ext uri="{FF2B5EF4-FFF2-40B4-BE49-F238E27FC236}">
                  <a16:creationId xmlns:a16="http://schemas.microsoft.com/office/drawing/2014/main" id="{00000000-0008-0000-0300-00000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223</xdr:row>
          <xdr:rowOff>114300</xdr:rowOff>
        </xdr:from>
        <xdr:to>
          <xdr:col>11</xdr:col>
          <xdr:colOff>469900</xdr:colOff>
          <xdr:row>223</xdr:row>
          <xdr:rowOff>330200</xdr:rowOff>
        </xdr:to>
        <xdr:sp macro="" textlink="">
          <xdr:nvSpPr>
            <xdr:cNvPr id="7429" name="Check Box 261" hidden="1">
              <a:extLst>
                <a:ext uri="{63B3BB69-23CF-44E3-9099-C40C66FF867C}">
                  <a14:compatExt spid="_x0000_s7429"/>
                </a:ext>
                <a:ext uri="{FF2B5EF4-FFF2-40B4-BE49-F238E27FC236}">
                  <a16:creationId xmlns:a16="http://schemas.microsoft.com/office/drawing/2014/main" id="{00000000-0008-0000-0300-00000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224</xdr:row>
          <xdr:rowOff>114300</xdr:rowOff>
        </xdr:from>
        <xdr:to>
          <xdr:col>11</xdr:col>
          <xdr:colOff>469900</xdr:colOff>
          <xdr:row>224</xdr:row>
          <xdr:rowOff>330200</xdr:rowOff>
        </xdr:to>
        <xdr:sp macro="" textlink="">
          <xdr:nvSpPr>
            <xdr:cNvPr id="7430" name="Check Box 262" hidden="1">
              <a:extLst>
                <a:ext uri="{63B3BB69-23CF-44E3-9099-C40C66FF867C}">
                  <a14:compatExt spid="_x0000_s7430"/>
                </a:ext>
                <a:ext uri="{FF2B5EF4-FFF2-40B4-BE49-F238E27FC236}">
                  <a16:creationId xmlns:a16="http://schemas.microsoft.com/office/drawing/2014/main" id="{00000000-0008-0000-0300-00000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225</xdr:row>
          <xdr:rowOff>114300</xdr:rowOff>
        </xdr:from>
        <xdr:to>
          <xdr:col>11</xdr:col>
          <xdr:colOff>469900</xdr:colOff>
          <xdr:row>225</xdr:row>
          <xdr:rowOff>330200</xdr:rowOff>
        </xdr:to>
        <xdr:sp macro="" textlink="">
          <xdr:nvSpPr>
            <xdr:cNvPr id="7431" name="Check Box 263" hidden="1">
              <a:extLst>
                <a:ext uri="{63B3BB69-23CF-44E3-9099-C40C66FF867C}">
                  <a14:compatExt spid="_x0000_s7431"/>
                </a:ext>
                <a:ext uri="{FF2B5EF4-FFF2-40B4-BE49-F238E27FC236}">
                  <a16:creationId xmlns:a16="http://schemas.microsoft.com/office/drawing/2014/main" id="{00000000-0008-0000-0300-00000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226</xdr:row>
          <xdr:rowOff>114300</xdr:rowOff>
        </xdr:from>
        <xdr:to>
          <xdr:col>11</xdr:col>
          <xdr:colOff>469900</xdr:colOff>
          <xdr:row>226</xdr:row>
          <xdr:rowOff>330200</xdr:rowOff>
        </xdr:to>
        <xdr:sp macro="" textlink="">
          <xdr:nvSpPr>
            <xdr:cNvPr id="7432" name="Check Box 264" hidden="1">
              <a:extLst>
                <a:ext uri="{63B3BB69-23CF-44E3-9099-C40C66FF867C}">
                  <a14:compatExt spid="_x0000_s7432"/>
                </a:ext>
                <a:ext uri="{FF2B5EF4-FFF2-40B4-BE49-F238E27FC236}">
                  <a16:creationId xmlns:a16="http://schemas.microsoft.com/office/drawing/2014/main" id="{00000000-0008-0000-0300-00000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227</xdr:row>
          <xdr:rowOff>114300</xdr:rowOff>
        </xdr:from>
        <xdr:to>
          <xdr:col>11</xdr:col>
          <xdr:colOff>469900</xdr:colOff>
          <xdr:row>227</xdr:row>
          <xdr:rowOff>330200</xdr:rowOff>
        </xdr:to>
        <xdr:sp macro="" textlink="">
          <xdr:nvSpPr>
            <xdr:cNvPr id="7433" name="Check Box 265" hidden="1">
              <a:extLst>
                <a:ext uri="{63B3BB69-23CF-44E3-9099-C40C66FF867C}">
                  <a14:compatExt spid="_x0000_s7433"/>
                </a:ext>
                <a:ext uri="{FF2B5EF4-FFF2-40B4-BE49-F238E27FC236}">
                  <a16:creationId xmlns:a16="http://schemas.microsoft.com/office/drawing/2014/main" id="{00000000-0008-0000-0300-00000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228</xdr:row>
          <xdr:rowOff>114300</xdr:rowOff>
        </xdr:from>
        <xdr:to>
          <xdr:col>11</xdr:col>
          <xdr:colOff>469900</xdr:colOff>
          <xdr:row>228</xdr:row>
          <xdr:rowOff>330200</xdr:rowOff>
        </xdr:to>
        <xdr:sp macro="" textlink="">
          <xdr:nvSpPr>
            <xdr:cNvPr id="7434" name="Check Box 266" hidden="1">
              <a:extLst>
                <a:ext uri="{63B3BB69-23CF-44E3-9099-C40C66FF867C}">
                  <a14:compatExt spid="_x0000_s7434"/>
                </a:ext>
                <a:ext uri="{FF2B5EF4-FFF2-40B4-BE49-F238E27FC236}">
                  <a16:creationId xmlns:a16="http://schemas.microsoft.com/office/drawing/2014/main" id="{00000000-0008-0000-0300-00000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229</xdr:row>
          <xdr:rowOff>114300</xdr:rowOff>
        </xdr:from>
        <xdr:to>
          <xdr:col>11</xdr:col>
          <xdr:colOff>469900</xdr:colOff>
          <xdr:row>229</xdr:row>
          <xdr:rowOff>330200</xdr:rowOff>
        </xdr:to>
        <xdr:sp macro="" textlink="">
          <xdr:nvSpPr>
            <xdr:cNvPr id="7435" name="Check Box 267" hidden="1">
              <a:extLst>
                <a:ext uri="{63B3BB69-23CF-44E3-9099-C40C66FF867C}">
                  <a14:compatExt spid="_x0000_s7435"/>
                </a:ext>
                <a:ext uri="{FF2B5EF4-FFF2-40B4-BE49-F238E27FC236}">
                  <a16:creationId xmlns:a16="http://schemas.microsoft.com/office/drawing/2014/main" id="{00000000-0008-0000-0300-00000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230</xdr:row>
          <xdr:rowOff>114300</xdr:rowOff>
        </xdr:from>
        <xdr:to>
          <xdr:col>11</xdr:col>
          <xdr:colOff>469900</xdr:colOff>
          <xdr:row>230</xdr:row>
          <xdr:rowOff>330200</xdr:rowOff>
        </xdr:to>
        <xdr:sp macro="" textlink="">
          <xdr:nvSpPr>
            <xdr:cNvPr id="7436" name="Check Box 268" hidden="1">
              <a:extLst>
                <a:ext uri="{63B3BB69-23CF-44E3-9099-C40C66FF867C}">
                  <a14:compatExt spid="_x0000_s7436"/>
                </a:ext>
                <a:ext uri="{FF2B5EF4-FFF2-40B4-BE49-F238E27FC236}">
                  <a16:creationId xmlns:a16="http://schemas.microsoft.com/office/drawing/2014/main" id="{00000000-0008-0000-0300-00000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231</xdr:row>
          <xdr:rowOff>114300</xdr:rowOff>
        </xdr:from>
        <xdr:to>
          <xdr:col>11</xdr:col>
          <xdr:colOff>469900</xdr:colOff>
          <xdr:row>231</xdr:row>
          <xdr:rowOff>330200</xdr:rowOff>
        </xdr:to>
        <xdr:sp macro="" textlink="">
          <xdr:nvSpPr>
            <xdr:cNvPr id="7437" name="Check Box 269" hidden="1">
              <a:extLst>
                <a:ext uri="{63B3BB69-23CF-44E3-9099-C40C66FF867C}">
                  <a14:compatExt spid="_x0000_s7437"/>
                </a:ext>
                <a:ext uri="{FF2B5EF4-FFF2-40B4-BE49-F238E27FC236}">
                  <a16:creationId xmlns:a16="http://schemas.microsoft.com/office/drawing/2014/main" id="{00000000-0008-0000-0300-00000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232</xdr:row>
          <xdr:rowOff>114300</xdr:rowOff>
        </xdr:from>
        <xdr:to>
          <xdr:col>11</xdr:col>
          <xdr:colOff>469900</xdr:colOff>
          <xdr:row>232</xdr:row>
          <xdr:rowOff>330200</xdr:rowOff>
        </xdr:to>
        <xdr:sp macro="" textlink="">
          <xdr:nvSpPr>
            <xdr:cNvPr id="7438" name="Check Box 270" hidden="1">
              <a:extLst>
                <a:ext uri="{63B3BB69-23CF-44E3-9099-C40C66FF867C}">
                  <a14:compatExt spid="_x0000_s7438"/>
                </a:ext>
                <a:ext uri="{FF2B5EF4-FFF2-40B4-BE49-F238E27FC236}">
                  <a16:creationId xmlns:a16="http://schemas.microsoft.com/office/drawing/2014/main" id="{00000000-0008-0000-0300-00000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233</xdr:row>
          <xdr:rowOff>114300</xdr:rowOff>
        </xdr:from>
        <xdr:to>
          <xdr:col>11</xdr:col>
          <xdr:colOff>469900</xdr:colOff>
          <xdr:row>233</xdr:row>
          <xdr:rowOff>330200</xdr:rowOff>
        </xdr:to>
        <xdr:sp macro="" textlink="">
          <xdr:nvSpPr>
            <xdr:cNvPr id="7439" name="Check Box 271" hidden="1">
              <a:extLst>
                <a:ext uri="{63B3BB69-23CF-44E3-9099-C40C66FF867C}">
                  <a14:compatExt spid="_x0000_s7439"/>
                </a:ext>
                <a:ext uri="{FF2B5EF4-FFF2-40B4-BE49-F238E27FC236}">
                  <a16:creationId xmlns:a16="http://schemas.microsoft.com/office/drawing/2014/main" id="{00000000-0008-0000-0300-00000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234</xdr:row>
          <xdr:rowOff>114300</xdr:rowOff>
        </xdr:from>
        <xdr:to>
          <xdr:col>11</xdr:col>
          <xdr:colOff>469900</xdr:colOff>
          <xdr:row>234</xdr:row>
          <xdr:rowOff>330200</xdr:rowOff>
        </xdr:to>
        <xdr:sp macro="" textlink="">
          <xdr:nvSpPr>
            <xdr:cNvPr id="7440" name="Check Box 272" hidden="1">
              <a:extLst>
                <a:ext uri="{63B3BB69-23CF-44E3-9099-C40C66FF867C}">
                  <a14:compatExt spid="_x0000_s7440"/>
                </a:ext>
                <a:ext uri="{FF2B5EF4-FFF2-40B4-BE49-F238E27FC236}">
                  <a16:creationId xmlns:a16="http://schemas.microsoft.com/office/drawing/2014/main" id="{00000000-0008-0000-0300-00001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235</xdr:row>
          <xdr:rowOff>114300</xdr:rowOff>
        </xdr:from>
        <xdr:to>
          <xdr:col>11</xdr:col>
          <xdr:colOff>469900</xdr:colOff>
          <xdr:row>235</xdr:row>
          <xdr:rowOff>330200</xdr:rowOff>
        </xdr:to>
        <xdr:sp macro="" textlink="">
          <xdr:nvSpPr>
            <xdr:cNvPr id="7441" name="Check Box 273" hidden="1">
              <a:extLst>
                <a:ext uri="{63B3BB69-23CF-44E3-9099-C40C66FF867C}">
                  <a14:compatExt spid="_x0000_s7441"/>
                </a:ext>
                <a:ext uri="{FF2B5EF4-FFF2-40B4-BE49-F238E27FC236}">
                  <a16:creationId xmlns:a16="http://schemas.microsoft.com/office/drawing/2014/main" id="{00000000-0008-0000-0300-00001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236</xdr:row>
          <xdr:rowOff>114300</xdr:rowOff>
        </xdr:from>
        <xdr:to>
          <xdr:col>11</xdr:col>
          <xdr:colOff>469900</xdr:colOff>
          <xdr:row>236</xdr:row>
          <xdr:rowOff>330200</xdr:rowOff>
        </xdr:to>
        <xdr:sp macro="" textlink="">
          <xdr:nvSpPr>
            <xdr:cNvPr id="7442" name="Check Box 274" hidden="1">
              <a:extLst>
                <a:ext uri="{63B3BB69-23CF-44E3-9099-C40C66FF867C}">
                  <a14:compatExt spid="_x0000_s7442"/>
                </a:ext>
                <a:ext uri="{FF2B5EF4-FFF2-40B4-BE49-F238E27FC236}">
                  <a16:creationId xmlns:a16="http://schemas.microsoft.com/office/drawing/2014/main" id="{00000000-0008-0000-0300-00001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237</xdr:row>
          <xdr:rowOff>114300</xdr:rowOff>
        </xdr:from>
        <xdr:to>
          <xdr:col>11</xdr:col>
          <xdr:colOff>469900</xdr:colOff>
          <xdr:row>237</xdr:row>
          <xdr:rowOff>330200</xdr:rowOff>
        </xdr:to>
        <xdr:sp macro="" textlink="">
          <xdr:nvSpPr>
            <xdr:cNvPr id="7443" name="Check Box 275" hidden="1">
              <a:extLst>
                <a:ext uri="{63B3BB69-23CF-44E3-9099-C40C66FF867C}">
                  <a14:compatExt spid="_x0000_s7443"/>
                </a:ext>
                <a:ext uri="{FF2B5EF4-FFF2-40B4-BE49-F238E27FC236}">
                  <a16:creationId xmlns:a16="http://schemas.microsoft.com/office/drawing/2014/main" id="{00000000-0008-0000-0300-00001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238</xdr:row>
          <xdr:rowOff>114300</xdr:rowOff>
        </xdr:from>
        <xdr:to>
          <xdr:col>11</xdr:col>
          <xdr:colOff>469900</xdr:colOff>
          <xdr:row>238</xdr:row>
          <xdr:rowOff>330200</xdr:rowOff>
        </xdr:to>
        <xdr:sp macro="" textlink="">
          <xdr:nvSpPr>
            <xdr:cNvPr id="7444" name="Check Box 276" hidden="1">
              <a:extLst>
                <a:ext uri="{63B3BB69-23CF-44E3-9099-C40C66FF867C}">
                  <a14:compatExt spid="_x0000_s7444"/>
                </a:ext>
                <a:ext uri="{FF2B5EF4-FFF2-40B4-BE49-F238E27FC236}">
                  <a16:creationId xmlns:a16="http://schemas.microsoft.com/office/drawing/2014/main" id="{00000000-0008-0000-0300-00001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239</xdr:row>
          <xdr:rowOff>114300</xdr:rowOff>
        </xdr:from>
        <xdr:to>
          <xdr:col>11</xdr:col>
          <xdr:colOff>469900</xdr:colOff>
          <xdr:row>239</xdr:row>
          <xdr:rowOff>330200</xdr:rowOff>
        </xdr:to>
        <xdr:sp macro="" textlink="">
          <xdr:nvSpPr>
            <xdr:cNvPr id="7445" name="Check Box 277" hidden="1">
              <a:extLst>
                <a:ext uri="{63B3BB69-23CF-44E3-9099-C40C66FF867C}">
                  <a14:compatExt spid="_x0000_s7445"/>
                </a:ext>
                <a:ext uri="{FF2B5EF4-FFF2-40B4-BE49-F238E27FC236}">
                  <a16:creationId xmlns:a16="http://schemas.microsoft.com/office/drawing/2014/main" id="{00000000-0008-0000-0300-00001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240</xdr:row>
          <xdr:rowOff>114300</xdr:rowOff>
        </xdr:from>
        <xdr:to>
          <xdr:col>11</xdr:col>
          <xdr:colOff>469900</xdr:colOff>
          <xdr:row>240</xdr:row>
          <xdr:rowOff>330200</xdr:rowOff>
        </xdr:to>
        <xdr:sp macro="" textlink="">
          <xdr:nvSpPr>
            <xdr:cNvPr id="7446" name="Check Box 278" hidden="1">
              <a:extLst>
                <a:ext uri="{63B3BB69-23CF-44E3-9099-C40C66FF867C}">
                  <a14:compatExt spid="_x0000_s7446"/>
                </a:ext>
                <a:ext uri="{FF2B5EF4-FFF2-40B4-BE49-F238E27FC236}">
                  <a16:creationId xmlns:a16="http://schemas.microsoft.com/office/drawing/2014/main" id="{00000000-0008-0000-0300-00001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241</xdr:row>
          <xdr:rowOff>114300</xdr:rowOff>
        </xdr:from>
        <xdr:to>
          <xdr:col>11</xdr:col>
          <xdr:colOff>469900</xdr:colOff>
          <xdr:row>241</xdr:row>
          <xdr:rowOff>330200</xdr:rowOff>
        </xdr:to>
        <xdr:sp macro="" textlink="">
          <xdr:nvSpPr>
            <xdr:cNvPr id="7447" name="Check Box 279" hidden="1">
              <a:extLst>
                <a:ext uri="{63B3BB69-23CF-44E3-9099-C40C66FF867C}">
                  <a14:compatExt spid="_x0000_s7447"/>
                </a:ext>
                <a:ext uri="{FF2B5EF4-FFF2-40B4-BE49-F238E27FC236}">
                  <a16:creationId xmlns:a16="http://schemas.microsoft.com/office/drawing/2014/main" id="{00000000-0008-0000-0300-00001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242</xdr:row>
          <xdr:rowOff>114300</xdr:rowOff>
        </xdr:from>
        <xdr:to>
          <xdr:col>11</xdr:col>
          <xdr:colOff>469900</xdr:colOff>
          <xdr:row>242</xdr:row>
          <xdr:rowOff>330200</xdr:rowOff>
        </xdr:to>
        <xdr:sp macro="" textlink="">
          <xdr:nvSpPr>
            <xdr:cNvPr id="7448" name="Check Box 280" hidden="1">
              <a:extLst>
                <a:ext uri="{63B3BB69-23CF-44E3-9099-C40C66FF867C}">
                  <a14:compatExt spid="_x0000_s7448"/>
                </a:ext>
                <a:ext uri="{FF2B5EF4-FFF2-40B4-BE49-F238E27FC236}">
                  <a16:creationId xmlns:a16="http://schemas.microsoft.com/office/drawing/2014/main" id="{00000000-0008-0000-0300-00001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243</xdr:row>
          <xdr:rowOff>114300</xdr:rowOff>
        </xdr:from>
        <xdr:to>
          <xdr:col>11</xdr:col>
          <xdr:colOff>469900</xdr:colOff>
          <xdr:row>243</xdr:row>
          <xdr:rowOff>330200</xdr:rowOff>
        </xdr:to>
        <xdr:sp macro="" textlink="">
          <xdr:nvSpPr>
            <xdr:cNvPr id="7449" name="Check Box 281" hidden="1">
              <a:extLst>
                <a:ext uri="{63B3BB69-23CF-44E3-9099-C40C66FF867C}">
                  <a14:compatExt spid="_x0000_s7449"/>
                </a:ext>
                <a:ext uri="{FF2B5EF4-FFF2-40B4-BE49-F238E27FC236}">
                  <a16:creationId xmlns:a16="http://schemas.microsoft.com/office/drawing/2014/main" id="{00000000-0008-0000-0300-00001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244</xdr:row>
          <xdr:rowOff>114300</xdr:rowOff>
        </xdr:from>
        <xdr:to>
          <xdr:col>11</xdr:col>
          <xdr:colOff>469900</xdr:colOff>
          <xdr:row>244</xdr:row>
          <xdr:rowOff>330200</xdr:rowOff>
        </xdr:to>
        <xdr:sp macro="" textlink="">
          <xdr:nvSpPr>
            <xdr:cNvPr id="7450" name="Check Box 282" hidden="1">
              <a:extLst>
                <a:ext uri="{63B3BB69-23CF-44E3-9099-C40C66FF867C}">
                  <a14:compatExt spid="_x0000_s7450"/>
                </a:ext>
                <a:ext uri="{FF2B5EF4-FFF2-40B4-BE49-F238E27FC236}">
                  <a16:creationId xmlns:a16="http://schemas.microsoft.com/office/drawing/2014/main" id="{00000000-0008-0000-0300-00001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245</xdr:row>
          <xdr:rowOff>114300</xdr:rowOff>
        </xdr:from>
        <xdr:to>
          <xdr:col>11</xdr:col>
          <xdr:colOff>469900</xdr:colOff>
          <xdr:row>245</xdr:row>
          <xdr:rowOff>330200</xdr:rowOff>
        </xdr:to>
        <xdr:sp macro="" textlink="">
          <xdr:nvSpPr>
            <xdr:cNvPr id="7451" name="Check Box 283" hidden="1">
              <a:extLst>
                <a:ext uri="{63B3BB69-23CF-44E3-9099-C40C66FF867C}">
                  <a14:compatExt spid="_x0000_s7451"/>
                </a:ext>
                <a:ext uri="{FF2B5EF4-FFF2-40B4-BE49-F238E27FC236}">
                  <a16:creationId xmlns:a16="http://schemas.microsoft.com/office/drawing/2014/main" id="{00000000-0008-0000-0300-00001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246</xdr:row>
          <xdr:rowOff>114300</xdr:rowOff>
        </xdr:from>
        <xdr:to>
          <xdr:col>11</xdr:col>
          <xdr:colOff>469900</xdr:colOff>
          <xdr:row>246</xdr:row>
          <xdr:rowOff>330200</xdr:rowOff>
        </xdr:to>
        <xdr:sp macro="" textlink="">
          <xdr:nvSpPr>
            <xdr:cNvPr id="7452" name="Check Box 284" hidden="1">
              <a:extLst>
                <a:ext uri="{63B3BB69-23CF-44E3-9099-C40C66FF867C}">
                  <a14:compatExt spid="_x0000_s7452"/>
                </a:ext>
                <a:ext uri="{FF2B5EF4-FFF2-40B4-BE49-F238E27FC236}">
                  <a16:creationId xmlns:a16="http://schemas.microsoft.com/office/drawing/2014/main" id="{00000000-0008-0000-0300-00001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247</xdr:row>
          <xdr:rowOff>114300</xdr:rowOff>
        </xdr:from>
        <xdr:to>
          <xdr:col>11</xdr:col>
          <xdr:colOff>469900</xdr:colOff>
          <xdr:row>247</xdr:row>
          <xdr:rowOff>330200</xdr:rowOff>
        </xdr:to>
        <xdr:sp macro="" textlink="">
          <xdr:nvSpPr>
            <xdr:cNvPr id="7453" name="Check Box 285" hidden="1">
              <a:extLst>
                <a:ext uri="{63B3BB69-23CF-44E3-9099-C40C66FF867C}">
                  <a14:compatExt spid="_x0000_s7453"/>
                </a:ext>
                <a:ext uri="{FF2B5EF4-FFF2-40B4-BE49-F238E27FC236}">
                  <a16:creationId xmlns:a16="http://schemas.microsoft.com/office/drawing/2014/main" id="{00000000-0008-0000-0300-00001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248</xdr:row>
          <xdr:rowOff>114300</xdr:rowOff>
        </xdr:from>
        <xdr:to>
          <xdr:col>11</xdr:col>
          <xdr:colOff>469900</xdr:colOff>
          <xdr:row>248</xdr:row>
          <xdr:rowOff>330200</xdr:rowOff>
        </xdr:to>
        <xdr:sp macro="" textlink="">
          <xdr:nvSpPr>
            <xdr:cNvPr id="7454" name="Check Box 286" hidden="1">
              <a:extLst>
                <a:ext uri="{63B3BB69-23CF-44E3-9099-C40C66FF867C}">
                  <a14:compatExt spid="_x0000_s7454"/>
                </a:ext>
                <a:ext uri="{FF2B5EF4-FFF2-40B4-BE49-F238E27FC236}">
                  <a16:creationId xmlns:a16="http://schemas.microsoft.com/office/drawing/2014/main" id="{00000000-0008-0000-0300-00001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249</xdr:row>
          <xdr:rowOff>114300</xdr:rowOff>
        </xdr:from>
        <xdr:to>
          <xdr:col>11</xdr:col>
          <xdr:colOff>469900</xdr:colOff>
          <xdr:row>249</xdr:row>
          <xdr:rowOff>330200</xdr:rowOff>
        </xdr:to>
        <xdr:sp macro="" textlink="">
          <xdr:nvSpPr>
            <xdr:cNvPr id="7455" name="Check Box 287" hidden="1">
              <a:extLst>
                <a:ext uri="{63B3BB69-23CF-44E3-9099-C40C66FF867C}">
                  <a14:compatExt spid="_x0000_s7455"/>
                </a:ext>
                <a:ext uri="{FF2B5EF4-FFF2-40B4-BE49-F238E27FC236}">
                  <a16:creationId xmlns:a16="http://schemas.microsoft.com/office/drawing/2014/main" id="{00000000-0008-0000-0300-00001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250</xdr:row>
          <xdr:rowOff>114300</xdr:rowOff>
        </xdr:from>
        <xdr:to>
          <xdr:col>11</xdr:col>
          <xdr:colOff>469900</xdr:colOff>
          <xdr:row>250</xdr:row>
          <xdr:rowOff>330200</xdr:rowOff>
        </xdr:to>
        <xdr:sp macro="" textlink="">
          <xdr:nvSpPr>
            <xdr:cNvPr id="7456" name="Check Box 288" hidden="1">
              <a:extLst>
                <a:ext uri="{63B3BB69-23CF-44E3-9099-C40C66FF867C}">
                  <a14:compatExt spid="_x0000_s7456"/>
                </a:ext>
                <a:ext uri="{FF2B5EF4-FFF2-40B4-BE49-F238E27FC236}">
                  <a16:creationId xmlns:a16="http://schemas.microsoft.com/office/drawing/2014/main" id="{00000000-0008-0000-0300-00002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251</xdr:row>
          <xdr:rowOff>114300</xdr:rowOff>
        </xdr:from>
        <xdr:to>
          <xdr:col>11</xdr:col>
          <xdr:colOff>469900</xdr:colOff>
          <xdr:row>251</xdr:row>
          <xdr:rowOff>330200</xdr:rowOff>
        </xdr:to>
        <xdr:sp macro="" textlink="">
          <xdr:nvSpPr>
            <xdr:cNvPr id="7457" name="Check Box 289" hidden="1">
              <a:extLst>
                <a:ext uri="{63B3BB69-23CF-44E3-9099-C40C66FF867C}">
                  <a14:compatExt spid="_x0000_s7457"/>
                </a:ext>
                <a:ext uri="{FF2B5EF4-FFF2-40B4-BE49-F238E27FC236}">
                  <a16:creationId xmlns:a16="http://schemas.microsoft.com/office/drawing/2014/main" id="{00000000-0008-0000-0300-00002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252</xdr:row>
          <xdr:rowOff>114300</xdr:rowOff>
        </xdr:from>
        <xdr:to>
          <xdr:col>11</xdr:col>
          <xdr:colOff>469900</xdr:colOff>
          <xdr:row>252</xdr:row>
          <xdr:rowOff>330200</xdr:rowOff>
        </xdr:to>
        <xdr:sp macro="" textlink="">
          <xdr:nvSpPr>
            <xdr:cNvPr id="7458" name="Check Box 290" hidden="1">
              <a:extLst>
                <a:ext uri="{63B3BB69-23CF-44E3-9099-C40C66FF867C}">
                  <a14:compatExt spid="_x0000_s7458"/>
                </a:ext>
                <a:ext uri="{FF2B5EF4-FFF2-40B4-BE49-F238E27FC236}">
                  <a16:creationId xmlns:a16="http://schemas.microsoft.com/office/drawing/2014/main" id="{00000000-0008-0000-0300-00002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253</xdr:row>
          <xdr:rowOff>114300</xdr:rowOff>
        </xdr:from>
        <xdr:to>
          <xdr:col>11</xdr:col>
          <xdr:colOff>469900</xdr:colOff>
          <xdr:row>253</xdr:row>
          <xdr:rowOff>330200</xdr:rowOff>
        </xdr:to>
        <xdr:sp macro="" textlink="">
          <xdr:nvSpPr>
            <xdr:cNvPr id="7459" name="Check Box 291" hidden="1">
              <a:extLst>
                <a:ext uri="{63B3BB69-23CF-44E3-9099-C40C66FF867C}">
                  <a14:compatExt spid="_x0000_s7459"/>
                </a:ext>
                <a:ext uri="{FF2B5EF4-FFF2-40B4-BE49-F238E27FC236}">
                  <a16:creationId xmlns:a16="http://schemas.microsoft.com/office/drawing/2014/main" id="{00000000-0008-0000-0300-00002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254</xdr:row>
          <xdr:rowOff>114300</xdr:rowOff>
        </xdr:from>
        <xdr:to>
          <xdr:col>11</xdr:col>
          <xdr:colOff>469900</xdr:colOff>
          <xdr:row>254</xdr:row>
          <xdr:rowOff>330200</xdr:rowOff>
        </xdr:to>
        <xdr:sp macro="" textlink="">
          <xdr:nvSpPr>
            <xdr:cNvPr id="7460" name="Check Box 292" hidden="1">
              <a:extLst>
                <a:ext uri="{63B3BB69-23CF-44E3-9099-C40C66FF867C}">
                  <a14:compatExt spid="_x0000_s7460"/>
                </a:ext>
                <a:ext uri="{FF2B5EF4-FFF2-40B4-BE49-F238E27FC236}">
                  <a16:creationId xmlns:a16="http://schemas.microsoft.com/office/drawing/2014/main" id="{00000000-0008-0000-0300-00002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255</xdr:row>
          <xdr:rowOff>114300</xdr:rowOff>
        </xdr:from>
        <xdr:to>
          <xdr:col>11</xdr:col>
          <xdr:colOff>469900</xdr:colOff>
          <xdr:row>255</xdr:row>
          <xdr:rowOff>330200</xdr:rowOff>
        </xdr:to>
        <xdr:sp macro="" textlink="">
          <xdr:nvSpPr>
            <xdr:cNvPr id="7461" name="Check Box 293" hidden="1">
              <a:extLst>
                <a:ext uri="{63B3BB69-23CF-44E3-9099-C40C66FF867C}">
                  <a14:compatExt spid="_x0000_s7461"/>
                </a:ext>
                <a:ext uri="{FF2B5EF4-FFF2-40B4-BE49-F238E27FC236}">
                  <a16:creationId xmlns:a16="http://schemas.microsoft.com/office/drawing/2014/main" id="{00000000-0008-0000-0300-00002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256</xdr:row>
          <xdr:rowOff>114300</xdr:rowOff>
        </xdr:from>
        <xdr:to>
          <xdr:col>11</xdr:col>
          <xdr:colOff>469900</xdr:colOff>
          <xdr:row>256</xdr:row>
          <xdr:rowOff>330200</xdr:rowOff>
        </xdr:to>
        <xdr:sp macro="" textlink="">
          <xdr:nvSpPr>
            <xdr:cNvPr id="7462" name="Check Box 294" hidden="1">
              <a:extLst>
                <a:ext uri="{63B3BB69-23CF-44E3-9099-C40C66FF867C}">
                  <a14:compatExt spid="_x0000_s7462"/>
                </a:ext>
                <a:ext uri="{FF2B5EF4-FFF2-40B4-BE49-F238E27FC236}">
                  <a16:creationId xmlns:a16="http://schemas.microsoft.com/office/drawing/2014/main" id="{00000000-0008-0000-0300-00002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257</xdr:row>
          <xdr:rowOff>114300</xdr:rowOff>
        </xdr:from>
        <xdr:to>
          <xdr:col>11</xdr:col>
          <xdr:colOff>469900</xdr:colOff>
          <xdr:row>257</xdr:row>
          <xdr:rowOff>330200</xdr:rowOff>
        </xdr:to>
        <xdr:sp macro="" textlink="">
          <xdr:nvSpPr>
            <xdr:cNvPr id="7463" name="Check Box 295" hidden="1">
              <a:extLst>
                <a:ext uri="{63B3BB69-23CF-44E3-9099-C40C66FF867C}">
                  <a14:compatExt spid="_x0000_s7463"/>
                </a:ext>
                <a:ext uri="{FF2B5EF4-FFF2-40B4-BE49-F238E27FC236}">
                  <a16:creationId xmlns:a16="http://schemas.microsoft.com/office/drawing/2014/main" id="{00000000-0008-0000-0300-00002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258</xdr:row>
          <xdr:rowOff>114300</xdr:rowOff>
        </xdr:from>
        <xdr:to>
          <xdr:col>11</xdr:col>
          <xdr:colOff>469900</xdr:colOff>
          <xdr:row>258</xdr:row>
          <xdr:rowOff>330200</xdr:rowOff>
        </xdr:to>
        <xdr:sp macro="" textlink="">
          <xdr:nvSpPr>
            <xdr:cNvPr id="7464" name="Check Box 296" hidden="1">
              <a:extLst>
                <a:ext uri="{63B3BB69-23CF-44E3-9099-C40C66FF867C}">
                  <a14:compatExt spid="_x0000_s7464"/>
                </a:ext>
                <a:ext uri="{FF2B5EF4-FFF2-40B4-BE49-F238E27FC236}">
                  <a16:creationId xmlns:a16="http://schemas.microsoft.com/office/drawing/2014/main" id="{00000000-0008-0000-0300-00002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259</xdr:row>
          <xdr:rowOff>114300</xdr:rowOff>
        </xdr:from>
        <xdr:to>
          <xdr:col>11</xdr:col>
          <xdr:colOff>469900</xdr:colOff>
          <xdr:row>259</xdr:row>
          <xdr:rowOff>330200</xdr:rowOff>
        </xdr:to>
        <xdr:sp macro="" textlink="">
          <xdr:nvSpPr>
            <xdr:cNvPr id="7465" name="Check Box 297" hidden="1">
              <a:extLst>
                <a:ext uri="{63B3BB69-23CF-44E3-9099-C40C66FF867C}">
                  <a14:compatExt spid="_x0000_s7465"/>
                </a:ext>
                <a:ext uri="{FF2B5EF4-FFF2-40B4-BE49-F238E27FC236}">
                  <a16:creationId xmlns:a16="http://schemas.microsoft.com/office/drawing/2014/main" id="{00000000-0008-0000-0300-00002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260</xdr:row>
          <xdr:rowOff>114300</xdr:rowOff>
        </xdr:from>
        <xdr:to>
          <xdr:col>11</xdr:col>
          <xdr:colOff>469900</xdr:colOff>
          <xdr:row>260</xdr:row>
          <xdr:rowOff>330200</xdr:rowOff>
        </xdr:to>
        <xdr:sp macro="" textlink="">
          <xdr:nvSpPr>
            <xdr:cNvPr id="7466" name="Check Box 298" hidden="1">
              <a:extLst>
                <a:ext uri="{63B3BB69-23CF-44E3-9099-C40C66FF867C}">
                  <a14:compatExt spid="_x0000_s7466"/>
                </a:ext>
                <a:ext uri="{FF2B5EF4-FFF2-40B4-BE49-F238E27FC236}">
                  <a16:creationId xmlns:a16="http://schemas.microsoft.com/office/drawing/2014/main" id="{00000000-0008-0000-0300-00002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261</xdr:row>
          <xdr:rowOff>114300</xdr:rowOff>
        </xdr:from>
        <xdr:to>
          <xdr:col>11</xdr:col>
          <xdr:colOff>469900</xdr:colOff>
          <xdr:row>261</xdr:row>
          <xdr:rowOff>330200</xdr:rowOff>
        </xdr:to>
        <xdr:sp macro="" textlink="">
          <xdr:nvSpPr>
            <xdr:cNvPr id="7467" name="Check Box 299" hidden="1">
              <a:extLst>
                <a:ext uri="{63B3BB69-23CF-44E3-9099-C40C66FF867C}">
                  <a14:compatExt spid="_x0000_s7467"/>
                </a:ext>
                <a:ext uri="{FF2B5EF4-FFF2-40B4-BE49-F238E27FC236}">
                  <a16:creationId xmlns:a16="http://schemas.microsoft.com/office/drawing/2014/main" id="{00000000-0008-0000-0300-00002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262</xdr:row>
          <xdr:rowOff>114300</xdr:rowOff>
        </xdr:from>
        <xdr:to>
          <xdr:col>11</xdr:col>
          <xdr:colOff>469900</xdr:colOff>
          <xdr:row>262</xdr:row>
          <xdr:rowOff>330200</xdr:rowOff>
        </xdr:to>
        <xdr:sp macro="" textlink="">
          <xdr:nvSpPr>
            <xdr:cNvPr id="7468" name="Check Box 300" hidden="1">
              <a:extLst>
                <a:ext uri="{63B3BB69-23CF-44E3-9099-C40C66FF867C}">
                  <a14:compatExt spid="_x0000_s7468"/>
                </a:ext>
                <a:ext uri="{FF2B5EF4-FFF2-40B4-BE49-F238E27FC236}">
                  <a16:creationId xmlns:a16="http://schemas.microsoft.com/office/drawing/2014/main" id="{00000000-0008-0000-0300-00002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263</xdr:row>
          <xdr:rowOff>114300</xdr:rowOff>
        </xdr:from>
        <xdr:to>
          <xdr:col>11</xdr:col>
          <xdr:colOff>469900</xdr:colOff>
          <xdr:row>263</xdr:row>
          <xdr:rowOff>330200</xdr:rowOff>
        </xdr:to>
        <xdr:sp macro="" textlink="">
          <xdr:nvSpPr>
            <xdr:cNvPr id="7469" name="Check Box 301" hidden="1">
              <a:extLst>
                <a:ext uri="{63B3BB69-23CF-44E3-9099-C40C66FF867C}">
                  <a14:compatExt spid="_x0000_s7469"/>
                </a:ext>
                <a:ext uri="{FF2B5EF4-FFF2-40B4-BE49-F238E27FC236}">
                  <a16:creationId xmlns:a16="http://schemas.microsoft.com/office/drawing/2014/main" id="{00000000-0008-0000-0300-00002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264</xdr:row>
          <xdr:rowOff>114300</xdr:rowOff>
        </xdr:from>
        <xdr:to>
          <xdr:col>11</xdr:col>
          <xdr:colOff>469900</xdr:colOff>
          <xdr:row>264</xdr:row>
          <xdr:rowOff>330200</xdr:rowOff>
        </xdr:to>
        <xdr:sp macro="" textlink="">
          <xdr:nvSpPr>
            <xdr:cNvPr id="7470" name="Check Box 302" hidden="1">
              <a:extLst>
                <a:ext uri="{63B3BB69-23CF-44E3-9099-C40C66FF867C}">
                  <a14:compatExt spid="_x0000_s7470"/>
                </a:ext>
                <a:ext uri="{FF2B5EF4-FFF2-40B4-BE49-F238E27FC236}">
                  <a16:creationId xmlns:a16="http://schemas.microsoft.com/office/drawing/2014/main" id="{00000000-0008-0000-0300-00002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265</xdr:row>
          <xdr:rowOff>114300</xdr:rowOff>
        </xdr:from>
        <xdr:to>
          <xdr:col>11</xdr:col>
          <xdr:colOff>469900</xdr:colOff>
          <xdr:row>265</xdr:row>
          <xdr:rowOff>330200</xdr:rowOff>
        </xdr:to>
        <xdr:sp macro="" textlink="">
          <xdr:nvSpPr>
            <xdr:cNvPr id="7471" name="Check Box 303" hidden="1">
              <a:extLst>
                <a:ext uri="{63B3BB69-23CF-44E3-9099-C40C66FF867C}">
                  <a14:compatExt spid="_x0000_s7471"/>
                </a:ext>
                <a:ext uri="{FF2B5EF4-FFF2-40B4-BE49-F238E27FC236}">
                  <a16:creationId xmlns:a16="http://schemas.microsoft.com/office/drawing/2014/main" id="{00000000-0008-0000-0300-00002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266</xdr:row>
          <xdr:rowOff>114300</xdr:rowOff>
        </xdr:from>
        <xdr:to>
          <xdr:col>11</xdr:col>
          <xdr:colOff>469900</xdr:colOff>
          <xdr:row>266</xdr:row>
          <xdr:rowOff>330200</xdr:rowOff>
        </xdr:to>
        <xdr:sp macro="" textlink="">
          <xdr:nvSpPr>
            <xdr:cNvPr id="7472" name="Check Box 304" hidden="1">
              <a:extLst>
                <a:ext uri="{63B3BB69-23CF-44E3-9099-C40C66FF867C}">
                  <a14:compatExt spid="_x0000_s7472"/>
                </a:ext>
                <a:ext uri="{FF2B5EF4-FFF2-40B4-BE49-F238E27FC236}">
                  <a16:creationId xmlns:a16="http://schemas.microsoft.com/office/drawing/2014/main" id="{00000000-0008-0000-0300-00003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267</xdr:row>
          <xdr:rowOff>114300</xdr:rowOff>
        </xdr:from>
        <xdr:to>
          <xdr:col>11</xdr:col>
          <xdr:colOff>469900</xdr:colOff>
          <xdr:row>267</xdr:row>
          <xdr:rowOff>330200</xdr:rowOff>
        </xdr:to>
        <xdr:sp macro="" textlink="">
          <xdr:nvSpPr>
            <xdr:cNvPr id="7473" name="Check Box 305" hidden="1">
              <a:extLst>
                <a:ext uri="{63B3BB69-23CF-44E3-9099-C40C66FF867C}">
                  <a14:compatExt spid="_x0000_s7473"/>
                </a:ext>
                <a:ext uri="{FF2B5EF4-FFF2-40B4-BE49-F238E27FC236}">
                  <a16:creationId xmlns:a16="http://schemas.microsoft.com/office/drawing/2014/main" id="{00000000-0008-0000-0300-00003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268</xdr:row>
          <xdr:rowOff>114300</xdr:rowOff>
        </xdr:from>
        <xdr:to>
          <xdr:col>11</xdr:col>
          <xdr:colOff>469900</xdr:colOff>
          <xdr:row>268</xdr:row>
          <xdr:rowOff>330200</xdr:rowOff>
        </xdr:to>
        <xdr:sp macro="" textlink="">
          <xdr:nvSpPr>
            <xdr:cNvPr id="7474" name="Check Box 306" hidden="1">
              <a:extLst>
                <a:ext uri="{63B3BB69-23CF-44E3-9099-C40C66FF867C}">
                  <a14:compatExt spid="_x0000_s7474"/>
                </a:ext>
                <a:ext uri="{FF2B5EF4-FFF2-40B4-BE49-F238E27FC236}">
                  <a16:creationId xmlns:a16="http://schemas.microsoft.com/office/drawing/2014/main" id="{00000000-0008-0000-0300-00003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269</xdr:row>
          <xdr:rowOff>114300</xdr:rowOff>
        </xdr:from>
        <xdr:to>
          <xdr:col>11</xdr:col>
          <xdr:colOff>469900</xdr:colOff>
          <xdr:row>269</xdr:row>
          <xdr:rowOff>330200</xdr:rowOff>
        </xdr:to>
        <xdr:sp macro="" textlink="">
          <xdr:nvSpPr>
            <xdr:cNvPr id="7475" name="Check Box 307" hidden="1">
              <a:extLst>
                <a:ext uri="{63B3BB69-23CF-44E3-9099-C40C66FF867C}">
                  <a14:compatExt spid="_x0000_s7475"/>
                </a:ext>
                <a:ext uri="{FF2B5EF4-FFF2-40B4-BE49-F238E27FC236}">
                  <a16:creationId xmlns:a16="http://schemas.microsoft.com/office/drawing/2014/main" id="{00000000-0008-0000-0300-00003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270</xdr:row>
          <xdr:rowOff>114300</xdr:rowOff>
        </xdr:from>
        <xdr:to>
          <xdr:col>11</xdr:col>
          <xdr:colOff>469900</xdr:colOff>
          <xdr:row>270</xdr:row>
          <xdr:rowOff>330200</xdr:rowOff>
        </xdr:to>
        <xdr:sp macro="" textlink="">
          <xdr:nvSpPr>
            <xdr:cNvPr id="7476" name="Check Box 308" hidden="1">
              <a:extLst>
                <a:ext uri="{63B3BB69-23CF-44E3-9099-C40C66FF867C}">
                  <a14:compatExt spid="_x0000_s7476"/>
                </a:ext>
                <a:ext uri="{FF2B5EF4-FFF2-40B4-BE49-F238E27FC236}">
                  <a16:creationId xmlns:a16="http://schemas.microsoft.com/office/drawing/2014/main" id="{00000000-0008-0000-0300-00003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271</xdr:row>
          <xdr:rowOff>114300</xdr:rowOff>
        </xdr:from>
        <xdr:to>
          <xdr:col>11</xdr:col>
          <xdr:colOff>469900</xdr:colOff>
          <xdr:row>271</xdr:row>
          <xdr:rowOff>330200</xdr:rowOff>
        </xdr:to>
        <xdr:sp macro="" textlink="">
          <xdr:nvSpPr>
            <xdr:cNvPr id="7477" name="Check Box 309" hidden="1">
              <a:extLst>
                <a:ext uri="{63B3BB69-23CF-44E3-9099-C40C66FF867C}">
                  <a14:compatExt spid="_x0000_s7477"/>
                </a:ext>
                <a:ext uri="{FF2B5EF4-FFF2-40B4-BE49-F238E27FC236}">
                  <a16:creationId xmlns:a16="http://schemas.microsoft.com/office/drawing/2014/main" id="{00000000-0008-0000-0300-00003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272</xdr:row>
          <xdr:rowOff>114300</xdr:rowOff>
        </xdr:from>
        <xdr:to>
          <xdr:col>11</xdr:col>
          <xdr:colOff>469900</xdr:colOff>
          <xdr:row>272</xdr:row>
          <xdr:rowOff>330200</xdr:rowOff>
        </xdr:to>
        <xdr:sp macro="" textlink="">
          <xdr:nvSpPr>
            <xdr:cNvPr id="7478" name="Check Box 310" hidden="1">
              <a:extLst>
                <a:ext uri="{63B3BB69-23CF-44E3-9099-C40C66FF867C}">
                  <a14:compatExt spid="_x0000_s7478"/>
                </a:ext>
                <a:ext uri="{FF2B5EF4-FFF2-40B4-BE49-F238E27FC236}">
                  <a16:creationId xmlns:a16="http://schemas.microsoft.com/office/drawing/2014/main" id="{00000000-0008-0000-0300-00003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273</xdr:row>
          <xdr:rowOff>114300</xdr:rowOff>
        </xdr:from>
        <xdr:to>
          <xdr:col>11</xdr:col>
          <xdr:colOff>469900</xdr:colOff>
          <xdr:row>273</xdr:row>
          <xdr:rowOff>330200</xdr:rowOff>
        </xdr:to>
        <xdr:sp macro="" textlink="">
          <xdr:nvSpPr>
            <xdr:cNvPr id="7479" name="Check Box 311" hidden="1">
              <a:extLst>
                <a:ext uri="{63B3BB69-23CF-44E3-9099-C40C66FF867C}">
                  <a14:compatExt spid="_x0000_s7479"/>
                </a:ext>
                <a:ext uri="{FF2B5EF4-FFF2-40B4-BE49-F238E27FC236}">
                  <a16:creationId xmlns:a16="http://schemas.microsoft.com/office/drawing/2014/main" id="{00000000-0008-0000-0300-00003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274</xdr:row>
          <xdr:rowOff>114300</xdr:rowOff>
        </xdr:from>
        <xdr:to>
          <xdr:col>11</xdr:col>
          <xdr:colOff>469900</xdr:colOff>
          <xdr:row>274</xdr:row>
          <xdr:rowOff>330200</xdr:rowOff>
        </xdr:to>
        <xdr:sp macro="" textlink="">
          <xdr:nvSpPr>
            <xdr:cNvPr id="7480" name="Check Box 312" hidden="1">
              <a:extLst>
                <a:ext uri="{63B3BB69-23CF-44E3-9099-C40C66FF867C}">
                  <a14:compatExt spid="_x0000_s7480"/>
                </a:ext>
                <a:ext uri="{FF2B5EF4-FFF2-40B4-BE49-F238E27FC236}">
                  <a16:creationId xmlns:a16="http://schemas.microsoft.com/office/drawing/2014/main" id="{00000000-0008-0000-0300-00003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275</xdr:row>
          <xdr:rowOff>114300</xdr:rowOff>
        </xdr:from>
        <xdr:to>
          <xdr:col>11</xdr:col>
          <xdr:colOff>469900</xdr:colOff>
          <xdr:row>275</xdr:row>
          <xdr:rowOff>330200</xdr:rowOff>
        </xdr:to>
        <xdr:sp macro="" textlink="">
          <xdr:nvSpPr>
            <xdr:cNvPr id="7481" name="Check Box 313" hidden="1">
              <a:extLst>
                <a:ext uri="{63B3BB69-23CF-44E3-9099-C40C66FF867C}">
                  <a14:compatExt spid="_x0000_s7481"/>
                </a:ext>
                <a:ext uri="{FF2B5EF4-FFF2-40B4-BE49-F238E27FC236}">
                  <a16:creationId xmlns:a16="http://schemas.microsoft.com/office/drawing/2014/main" id="{00000000-0008-0000-0300-00003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276</xdr:row>
          <xdr:rowOff>114300</xdr:rowOff>
        </xdr:from>
        <xdr:to>
          <xdr:col>11</xdr:col>
          <xdr:colOff>469900</xdr:colOff>
          <xdr:row>276</xdr:row>
          <xdr:rowOff>330200</xdr:rowOff>
        </xdr:to>
        <xdr:sp macro="" textlink="">
          <xdr:nvSpPr>
            <xdr:cNvPr id="7482" name="Check Box 314" hidden="1">
              <a:extLst>
                <a:ext uri="{63B3BB69-23CF-44E3-9099-C40C66FF867C}">
                  <a14:compatExt spid="_x0000_s7482"/>
                </a:ext>
                <a:ext uri="{FF2B5EF4-FFF2-40B4-BE49-F238E27FC236}">
                  <a16:creationId xmlns:a16="http://schemas.microsoft.com/office/drawing/2014/main" id="{00000000-0008-0000-0300-00003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277</xdr:row>
          <xdr:rowOff>114300</xdr:rowOff>
        </xdr:from>
        <xdr:to>
          <xdr:col>11</xdr:col>
          <xdr:colOff>469900</xdr:colOff>
          <xdr:row>277</xdr:row>
          <xdr:rowOff>330200</xdr:rowOff>
        </xdr:to>
        <xdr:sp macro="" textlink="">
          <xdr:nvSpPr>
            <xdr:cNvPr id="7483" name="Check Box 315" hidden="1">
              <a:extLst>
                <a:ext uri="{63B3BB69-23CF-44E3-9099-C40C66FF867C}">
                  <a14:compatExt spid="_x0000_s7483"/>
                </a:ext>
                <a:ext uri="{FF2B5EF4-FFF2-40B4-BE49-F238E27FC236}">
                  <a16:creationId xmlns:a16="http://schemas.microsoft.com/office/drawing/2014/main" id="{00000000-0008-0000-0300-00003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278</xdr:row>
          <xdr:rowOff>114300</xdr:rowOff>
        </xdr:from>
        <xdr:to>
          <xdr:col>11</xdr:col>
          <xdr:colOff>469900</xdr:colOff>
          <xdr:row>278</xdr:row>
          <xdr:rowOff>330200</xdr:rowOff>
        </xdr:to>
        <xdr:sp macro="" textlink="">
          <xdr:nvSpPr>
            <xdr:cNvPr id="7484" name="Check Box 316" hidden="1">
              <a:extLst>
                <a:ext uri="{63B3BB69-23CF-44E3-9099-C40C66FF867C}">
                  <a14:compatExt spid="_x0000_s7484"/>
                </a:ext>
                <a:ext uri="{FF2B5EF4-FFF2-40B4-BE49-F238E27FC236}">
                  <a16:creationId xmlns:a16="http://schemas.microsoft.com/office/drawing/2014/main" id="{00000000-0008-0000-0300-00003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279</xdr:row>
          <xdr:rowOff>114300</xdr:rowOff>
        </xdr:from>
        <xdr:to>
          <xdr:col>11</xdr:col>
          <xdr:colOff>469900</xdr:colOff>
          <xdr:row>279</xdr:row>
          <xdr:rowOff>330200</xdr:rowOff>
        </xdr:to>
        <xdr:sp macro="" textlink="">
          <xdr:nvSpPr>
            <xdr:cNvPr id="7485" name="Check Box 317" hidden="1">
              <a:extLst>
                <a:ext uri="{63B3BB69-23CF-44E3-9099-C40C66FF867C}">
                  <a14:compatExt spid="_x0000_s7485"/>
                </a:ext>
                <a:ext uri="{FF2B5EF4-FFF2-40B4-BE49-F238E27FC236}">
                  <a16:creationId xmlns:a16="http://schemas.microsoft.com/office/drawing/2014/main" id="{00000000-0008-0000-0300-00003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280</xdr:row>
          <xdr:rowOff>114300</xdr:rowOff>
        </xdr:from>
        <xdr:to>
          <xdr:col>11</xdr:col>
          <xdr:colOff>469900</xdr:colOff>
          <xdr:row>280</xdr:row>
          <xdr:rowOff>330200</xdr:rowOff>
        </xdr:to>
        <xdr:sp macro="" textlink="">
          <xdr:nvSpPr>
            <xdr:cNvPr id="7486" name="Check Box 318" hidden="1">
              <a:extLst>
                <a:ext uri="{63B3BB69-23CF-44E3-9099-C40C66FF867C}">
                  <a14:compatExt spid="_x0000_s7486"/>
                </a:ext>
                <a:ext uri="{FF2B5EF4-FFF2-40B4-BE49-F238E27FC236}">
                  <a16:creationId xmlns:a16="http://schemas.microsoft.com/office/drawing/2014/main" id="{00000000-0008-0000-0300-00003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281</xdr:row>
          <xdr:rowOff>114300</xdr:rowOff>
        </xdr:from>
        <xdr:to>
          <xdr:col>11</xdr:col>
          <xdr:colOff>469900</xdr:colOff>
          <xdr:row>281</xdr:row>
          <xdr:rowOff>330200</xdr:rowOff>
        </xdr:to>
        <xdr:sp macro="" textlink="">
          <xdr:nvSpPr>
            <xdr:cNvPr id="7487" name="Check Box 319" hidden="1">
              <a:extLst>
                <a:ext uri="{63B3BB69-23CF-44E3-9099-C40C66FF867C}">
                  <a14:compatExt spid="_x0000_s7487"/>
                </a:ext>
                <a:ext uri="{FF2B5EF4-FFF2-40B4-BE49-F238E27FC236}">
                  <a16:creationId xmlns:a16="http://schemas.microsoft.com/office/drawing/2014/main" id="{00000000-0008-0000-0300-00003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282</xdr:row>
          <xdr:rowOff>114300</xdr:rowOff>
        </xdr:from>
        <xdr:to>
          <xdr:col>11</xdr:col>
          <xdr:colOff>469900</xdr:colOff>
          <xdr:row>282</xdr:row>
          <xdr:rowOff>330200</xdr:rowOff>
        </xdr:to>
        <xdr:sp macro="" textlink="">
          <xdr:nvSpPr>
            <xdr:cNvPr id="7488" name="Check Box 320" hidden="1">
              <a:extLst>
                <a:ext uri="{63B3BB69-23CF-44E3-9099-C40C66FF867C}">
                  <a14:compatExt spid="_x0000_s7488"/>
                </a:ext>
                <a:ext uri="{FF2B5EF4-FFF2-40B4-BE49-F238E27FC236}">
                  <a16:creationId xmlns:a16="http://schemas.microsoft.com/office/drawing/2014/main" id="{00000000-0008-0000-0300-00004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283</xdr:row>
          <xdr:rowOff>114300</xdr:rowOff>
        </xdr:from>
        <xdr:to>
          <xdr:col>11</xdr:col>
          <xdr:colOff>469900</xdr:colOff>
          <xdr:row>283</xdr:row>
          <xdr:rowOff>330200</xdr:rowOff>
        </xdr:to>
        <xdr:sp macro="" textlink="">
          <xdr:nvSpPr>
            <xdr:cNvPr id="7489" name="Check Box 321" hidden="1">
              <a:extLst>
                <a:ext uri="{63B3BB69-23CF-44E3-9099-C40C66FF867C}">
                  <a14:compatExt spid="_x0000_s7489"/>
                </a:ext>
                <a:ext uri="{FF2B5EF4-FFF2-40B4-BE49-F238E27FC236}">
                  <a16:creationId xmlns:a16="http://schemas.microsoft.com/office/drawing/2014/main" id="{00000000-0008-0000-0300-00004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284</xdr:row>
          <xdr:rowOff>114300</xdr:rowOff>
        </xdr:from>
        <xdr:to>
          <xdr:col>11</xdr:col>
          <xdr:colOff>469900</xdr:colOff>
          <xdr:row>284</xdr:row>
          <xdr:rowOff>330200</xdr:rowOff>
        </xdr:to>
        <xdr:sp macro="" textlink="">
          <xdr:nvSpPr>
            <xdr:cNvPr id="7490" name="Check Box 322" hidden="1">
              <a:extLst>
                <a:ext uri="{63B3BB69-23CF-44E3-9099-C40C66FF867C}">
                  <a14:compatExt spid="_x0000_s7490"/>
                </a:ext>
                <a:ext uri="{FF2B5EF4-FFF2-40B4-BE49-F238E27FC236}">
                  <a16:creationId xmlns:a16="http://schemas.microsoft.com/office/drawing/2014/main" id="{00000000-0008-0000-0300-00004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285</xdr:row>
          <xdr:rowOff>114300</xdr:rowOff>
        </xdr:from>
        <xdr:to>
          <xdr:col>11</xdr:col>
          <xdr:colOff>469900</xdr:colOff>
          <xdr:row>285</xdr:row>
          <xdr:rowOff>330200</xdr:rowOff>
        </xdr:to>
        <xdr:sp macro="" textlink="">
          <xdr:nvSpPr>
            <xdr:cNvPr id="7491" name="Check Box 323" hidden="1">
              <a:extLst>
                <a:ext uri="{63B3BB69-23CF-44E3-9099-C40C66FF867C}">
                  <a14:compatExt spid="_x0000_s7491"/>
                </a:ext>
                <a:ext uri="{FF2B5EF4-FFF2-40B4-BE49-F238E27FC236}">
                  <a16:creationId xmlns:a16="http://schemas.microsoft.com/office/drawing/2014/main" id="{00000000-0008-0000-0300-00004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286</xdr:row>
          <xdr:rowOff>114300</xdr:rowOff>
        </xdr:from>
        <xdr:to>
          <xdr:col>11</xdr:col>
          <xdr:colOff>469900</xdr:colOff>
          <xdr:row>286</xdr:row>
          <xdr:rowOff>330200</xdr:rowOff>
        </xdr:to>
        <xdr:sp macro="" textlink="">
          <xdr:nvSpPr>
            <xdr:cNvPr id="7492" name="Check Box 324" hidden="1">
              <a:extLst>
                <a:ext uri="{63B3BB69-23CF-44E3-9099-C40C66FF867C}">
                  <a14:compatExt spid="_x0000_s7492"/>
                </a:ext>
                <a:ext uri="{FF2B5EF4-FFF2-40B4-BE49-F238E27FC236}">
                  <a16:creationId xmlns:a16="http://schemas.microsoft.com/office/drawing/2014/main" id="{00000000-0008-0000-0300-00004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287</xdr:row>
          <xdr:rowOff>114300</xdr:rowOff>
        </xdr:from>
        <xdr:to>
          <xdr:col>11</xdr:col>
          <xdr:colOff>469900</xdr:colOff>
          <xdr:row>287</xdr:row>
          <xdr:rowOff>330200</xdr:rowOff>
        </xdr:to>
        <xdr:sp macro="" textlink="">
          <xdr:nvSpPr>
            <xdr:cNvPr id="7493" name="Check Box 325" hidden="1">
              <a:extLst>
                <a:ext uri="{63B3BB69-23CF-44E3-9099-C40C66FF867C}">
                  <a14:compatExt spid="_x0000_s7493"/>
                </a:ext>
                <a:ext uri="{FF2B5EF4-FFF2-40B4-BE49-F238E27FC236}">
                  <a16:creationId xmlns:a16="http://schemas.microsoft.com/office/drawing/2014/main" id="{00000000-0008-0000-0300-00004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288</xdr:row>
          <xdr:rowOff>114300</xdr:rowOff>
        </xdr:from>
        <xdr:to>
          <xdr:col>11</xdr:col>
          <xdr:colOff>469900</xdr:colOff>
          <xdr:row>288</xdr:row>
          <xdr:rowOff>330200</xdr:rowOff>
        </xdr:to>
        <xdr:sp macro="" textlink="">
          <xdr:nvSpPr>
            <xdr:cNvPr id="7494" name="Check Box 326" hidden="1">
              <a:extLst>
                <a:ext uri="{63B3BB69-23CF-44E3-9099-C40C66FF867C}">
                  <a14:compatExt spid="_x0000_s7494"/>
                </a:ext>
                <a:ext uri="{FF2B5EF4-FFF2-40B4-BE49-F238E27FC236}">
                  <a16:creationId xmlns:a16="http://schemas.microsoft.com/office/drawing/2014/main" id="{00000000-0008-0000-0300-00004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289</xdr:row>
          <xdr:rowOff>114300</xdr:rowOff>
        </xdr:from>
        <xdr:to>
          <xdr:col>11</xdr:col>
          <xdr:colOff>469900</xdr:colOff>
          <xdr:row>289</xdr:row>
          <xdr:rowOff>330200</xdr:rowOff>
        </xdr:to>
        <xdr:sp macro="" textlink="">
          <xdr:nvSpPr>
            <xdr:cNvPr id="7495" name="Check Box 327" hidden="1">
              <a:extLst>
                <a:ext uri="{63B3BB69-23CF-44E3-9099-C40C66FF867C}">
                  <a14:compatExt spid="_x0000_s7495"/>
                </a:ext>
                <a:ext uri="{FF2B5EF4-FFF2-40B4-BE49-F238E27FC236}">
                  <a16:creationId xmlns:a16="http://schemas.microsoft.com/office/drawing/2014/main" id="{00000000-0008-0000-0300-00004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290</xdr:row>
          <xdr:rowOff>114300</xdr:rowOff>
        </xdr:from>
        <xdr:to>
          <xdr:col>11</xdr:col>
          <xdr:colOff>469900</xdr:colOff>
          <xdr:row>290</xdr:row>
          <xdr:rowOff>330200</xdr:rowOff>
        </xdr:to>
        <xdr:sp macro="" textlink="">
          <xdr:nvSpPr>
            <xdr:cNvPr id="7496" name="Check Box 328" hidden="1">
              <a:extLst>
                <a:ext uri="{63B3BB69-23CF-44E3-9099-C40C66FF867C}">
                  <a14:compatExt spid="_x0000_s7496"/>
                </a:ext>
                <a:ext uri="{FF2B5EF4-FFF2-40B4-BE49-F238E27FC236}">
                  <a16:creationId xmlns:a16="http://schemas.microsoft.com/office/drawing/2014/main" id="{00000000-0008-0000-0300-00004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291</xdr:row>
          <xdr:rowOff>114300</xdr:rowOff>
        </xdr:from>
        <xdr:to>
          <xdr:col>11</xdr:col>
          <xdr:colOff>469900</xdr:colOff>
          <xdr:row>291</xdr:row>
          <xdr:rowOff>330200</xdr:rowOff>
        </xdr:to>
        <xdr:sp macro="" textlink="">
          <xdr:nvSpPr>
            <xdr:cNvPr id="7497" name="Check Box 329" hidden="1">
              <a:extLst>
                <a:ext uri="{63B3BB69-23CF-44E3-9099-C40C66FF867C}">
                  <a14:compatExt spid="_x0000_s7497"/>
                </a:ext>
                <a:ext uri="{FF2B5EF4-FFF2-40B4-BE49-F238E27FC236}">
                  <a16:creationId xmlns:a16="http://schemas.microsoft.com/office/drawing/2014/main" id="{00000000-0008-0000-0300-00004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292</xdr:row>
          <xdr:rowOff>114300</xdr:rowOff>
        </xdr:from>
        <xdr:to>
          <xdr:col>11</xdr:col>
          <xdr:colOff>469900</xdr:colOff>
          <xdr:row>292</xdr:row>
          <xdr:rowOff>330200</xdr:rowOff>
        </xdr:to>
        <xdr:sp macro="" textlink="">
          <xdr:nvSpPr>
            <xdr:cNvPr id="7498" name="Check Box 330" hidden="1">
              <a:extLst>
                <a:ext uri="{63B3BB69-23CF-44E3-9099-C40C66FF867C}">
                  <a14:compatExt spid="_x0000_s7498"/>
                </a:ext>
                <a:ext uri="{FF2B5EF4-FFF2-40B4-BE49-F238E27FC236}">
                  <a16:creationId xmlns:a16="http://schemas.microsoft.com/office/drawing/2014/main" id="{00000000-0008-0000-0300-00004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293</xdr:row>
          <xdr:rowOff>114300</xdr:rowOff>
        </xdr:from>
        <xdr:to>
          <xdr:col>11</xdr:col>
          <xdr:colOff>469900</xdr:colOff>
          <xdr:row>293</xdr:row>
          <xdr:rowOff>330200</xdr:rowOff>
        </xdr:to>
        <xdr:sp macro="" textlink="">
          <xdr:nvSpPr>
            <xdr:cNvPr id="7499" name="Check Box 331" hidden="1">
              <a:extLst>
                <a:ext uri="{63B3BB69-23CF-44E3-9099-C40C66FF867C}">
                  <a14:compatExt spid="_x0000_s7499"/>
                </a:ext>
                <a:ext uri="{FF2B5EF4-FFF2-40B4-BE49-F238E27FC236}">
                  <a16:creationId xmlns:a16="http://schemas.microsoft.com/office/drawing/2014/main" id="{00000000-0008-0000-0300-00004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294</xdr:row>
          <xdr:rowOff>114300</xdr:rowOff>
        </xdr:from>
        <xdr:to>
          <xdr:col>11</xdr:col>
          <xdr:colOff>469900</xdr:colOff>
          <xdr:row>294</xdr:row>
          <xdr:rowOff>330200</xdr:rowOff>
        </xdr:to>
        <xdr:sp macro="" textlink="">
          <xdr:nvSpPr>
            <xdr:cNvPr id="7500" name="Check Box 332" hidden="1">
              <a:extLst>
                <a:ext uri="{63B3BB69-23CF-44E3-9099-C40C66FF867C}">
                  <a14:compatExt spid="_x0000_s7500"/>
                </a:ext>
                <a:ext uri="{FF2B5EF4-FFF2-40B4-BE49-F238E27FC236}">
                  <a16:creationId xmlns:a16="http://schemas.microsoft.com/office/drawing/2014/main" id="{00000000-0008-0000-0300-00004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295</xdr:row>
          <xdr:rowOff>114300</xdr:rowOff>
        </xdr:from>
        <xdr:to>
          <xdr:col>11</xdr:col>
          <xdr:colOff>469900</xdr:colOff>
          <xdr:row>295</xdr:row>
          <xdr:rowOff>330200</xdr:rowOff>
        </xdr:to>
        <xdr:sp macro="" textlink="">
          <xdr:nvSpPr>
            <xdr:cNvPr id="7501" name="Check Box 333" hidden="1">
              <a:extLst>
                <a:ext uri="{63B3BB69-23CF-44E3-9099-C40C66FF867C}">
                  <a14:compatExt spid="_x0000_s7501"/>
                </a:ext>
                <a:ext uri="{FF2B5EF4-FFF2-40B4-BE49-F238E27FC236}">
                  <a16:creationId xmlns:a16="http://schemas.microsoft.com/office/drawing/2014/main" id="{00000000-0008-0000-0300-00004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296</xdr:row>
          <xdr:rowOff>114300</xdr:rowOff>
        </xdr:from>
        <xdr:to>
          <xdr:col>11</xdr:col>
          <xdr:colOff>469900</xdr:colOff>
          <xdr:row>296</xdr:row>
          <xdr:rowOff>330200</xdr:rowOff>
        </xdr:to>
        <xdr:sp macro="" textlink="">
          <xdr:nvSpPr>
            <xdr:cNvPr id="7502" name="Check Box 334" hidden="1">
              <a:extLst>
                <a:ext uri="{63B3BB69-23CF-44E3-9099-C40C66FF867C}">
                  <a14:compatExt spid="_x0000_s7502"/>
                </a:ext>
                <a:ext uri="{FF2B5EF4-FFF2-40B4-BE49-F238E27FC236}">
                  <a16:creationId xmlns:a16="http://schemas.microsoft.com/office/drawing/2014/main" id="{00000000-0008-0000-0300-00004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297</xdr:row>
          <xdr:rowOff>114300</xdr:rowOff>
        </xdr:from>
        <xdr:to>
          <xdr:col>11</xdr:col>
          <xdr:colOff>469900</xdr:colOff>
          <xdr:row>297</xdr:row>
          <xdr:rowOff>330200</xdr:rowOff>
        </xdr:to>
        <xdr:sp macro="" textlink="">
          <xdr:nvSpPr>
            <xdr:cNvPr id="7503" name="Check Box 335" hidden="1">
              <a:extLst>
                <a:ext uri="{63B3BB69-23CF-44E3-9099-C40C66FF867C}">
                  <a14:compatExt spid="_x0000_s7503"/>
                </a:ext>
                <a:ext uri="{FF2B5EF4-FFF2-40B4-BE49-F238E27FC236}">
                  <a16:creationId xmlns:a16="http://schemas.microsoft.com/office/drawing/2014/main" id="{00000000-0008-0000-0300-00004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298</xdr:row>
          <xdr:rowOff>114300</xdr:rowOff>
        </xdr:from>
        <xdr:to>
          <xdr:col>11</xdr:col>
          <xdr:colOff>469900</xdr:colOff>
          <xdr:row>298</xdr:row>
          <xdr:rowOff>330200</xdr:rowOff>
        </xdr:to>
        <xdr:sp macro="" textlink="">
          <xdr:nvSpPr>
            <xdr:cNvPr id="7504" name="Check Box 336" hidden="1">
              <a:extLst>
                <a:ext uri="{63B3BB69-23CF-44E3-9099-C40C66FF867C}">
                  <a14:compatExt spid="_x0000_s7504"/>
                </a:ext>
                <a:ext uri="{FF2B5EF4-FFF2-40B4-BE49-F238E27FC236}">
                  <a16:creationId xmlns:a16="http://schemas.microsoft.com/office/drawing/2014/main" id="{00000000-0008-0000-0300-00005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299</xdr:row>
          <xdr:rowOff>114300</xdr:rowOff>
        </xdr:from>
        <xdr:to>
          <xdr:col>11</xdr:col>
          <xdr:colOff>469900</xdr:colOff>
          <xdr:row>299</xdr:row>
          <xdr:rowOff>330200</xdr:rowOff>
        </xdr:to>
        <xdr:sp macro="" textlink="">
          <xdr:nvSpPr>
            <xdr:cNvPr id="7505" name="Check Box 337" hidden="1">
              <a:extLst>
                <a:ext uri="{63B3BB69-23CF-44E3-9099-C40C66FF867C}">
                  <a14:compatExt spid="_x0000_s7505"/>
                </a:ext>
                <a:ext uri="{FF2B5EF4-FFF2-40B4-BE49-F238E27FC236}">
                  <a16:creationId xmlns:a16="http://schemas.microsoft.com/office/drawing/2014/main" id="{00000000-0008-0000-0300-00005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300</xdr:row>
          <xdr:rowOff>114300</xdr:rowOff>
        </xdr:from>
        <xdr:to>
          <xdr:col>11</xdr:col>
          <xdr:colOff>469900</xdr:colOff>
          <xdr:row>300</xdr:row>
          <xdr:rowOff>330200</xdr:rowOff>
        </xdr:to>
        <xdr:sp macro="" textlink="">
          <xdr:nvSpPr>
            <xdr:cNvPr id="7506" name="Check Box 338" hidden="1">
              <a:extLst>
                <a:ext uri="{63B3BB69-23CF-44E3-9099-C40C66FF867C}">
                  <a14:compatExt spid="_x0000_s7506"/>
                </a:ext>
                <a:ext uri="{FF2B5EF4-FFF2-40B4-BE49-F238E27FC236}">
                  <a16:creationId xmlns:a16="http://schemas.microsoft.com/office/drawing/2014/main" id="{00000000-0008-0000-0300-00005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301</xdr:row>
          <xdr:rowOff>114300</xdr:rowOff>
        </xdr:from>
        <xdr:to>
          <xdr:col>11</xdr:col>
          <xdr:colOff>469900</xdr:colOff>
          <xdr:row>301</xdr:row>
          <xdr:rowOff>330200</xdr:rowOff>
        </xdr:to>
        <xdr:sp macro="" textlink="">
          <xdr:nvSpPr>
            <xdr:cNvPr id="7507" name="Check Box 339" hidden="1">
              <a:extLst>
                <a:ext uri="{63B3BB69-23CF-44E3-9099-C40C66FF867C}">
                  <a14:compatExt spid="_x0000_s7507"/>
                </a:ext>
                <a:ext uri="{FF2B5EF4-FFF2-40B4-BE49-F238E27FC236}">
                  <a16:creationId xmlns:a16="http://schemas.microsoft.com/office/drawing/2014/main" id="{00000000-0008-0000-0300-00005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302</xdr:row>
          <xdr:rowOff>114300</xdr:rowOff>
        </xdr:from>
        <xdr:to>
          <xdr:col>11</xdr:col>
          <xdr:colOff>469900</xdr:colOff>
          <xdr:row>302</xdr:row>
          <xdr:rowOff>330200</xdr:rowOff>
        </xdr:to>
        <xdr:sp macro="" textlink="">
          <xdr:nvSpPr>
            <xdr:cNvPr id="7508" name="Check Box 340" hidden="1">
              <a:extLst>
                <a:ext uri="{63B3BB69-23CF-44E3-9099-C40C66FF867C}">
                  <a14:compatExt spid="_x0000_s7508"/>
                </a:ext>
                <a:ext uri="{FF2B5EF4-FFF2-40B4-BE49-F238E27FC236}">
                  <a16:creationId xmlns:a16="http://schemas.microsoft.com/office/drawing/2014/main" id="{00000000-0008-0000-0300-00005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303</xdr:row>
          <xdr:rowOff>114300</xdr:rowOff>
        </xdr:from>
        <xdr:to>
          <xdr:col>11</xdr:col>
          <xdr:colOff>469900</xdr:colOff>
          <xdr:row>303</xdr:row>
          <xdr:rowOff>330200</xdr:rowOff>
        </xdr:to>
        <xdr:sp macro="" textlink="">
          <xdr:nvSpPr>
            <xdr:cNvPr id="7509" name="Check Box 341" hidden="1">
              <a:extLst>
                <a:ext uri="{63B3BB69-23CF-44E3-9099-C40C66FF867C}">
                  <a14:compatExt spid="_x0000_s7509"/>
                </a:ext>
                <a:ext uri="{FF2B5EF4-FFF2-40B4-BE49-F238E27FC236}">
                  <a16:creationId xmlns:a16="http://schemas.microsoft.com/office/drawing/2014/main" id="{00000000-0008-0000-0300-00005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304</xdr:row>
          <xdr:rowOff>114300</xdr:rowOff>
        </xdr:from>
        <xdr:to>
          <xdr:col>11</xdr:col>
          <xdr:colOff>469900</xdr:colOff>
          <xdr:row>304</xdr:row>
          <xdr:rowOff>330200</xdr:rowOff>
        </xdr:to>
        <xdr:sp macro="" textlink="">
          <xdr:nvSpPr>
            <xdr:cNvPr id="7510" name="Check Box 342" hidden="1">
              <a:extLst>
                <a:ext uri="{63B3BB69-23CF-44E3-9099-C40C66FF867C}">
                  <a14:compatExt spid="_x0000_s7510"/>
                </a:ext>
                <a:ext uri="{FF2B5EF4-FFF2-40B4-BE49-F238E27FC236}">
                  <a16:creationId xmlns:a16="http://schemas.microsoft.com/office/drawing/2014/main" id="{00000000-0008-0000-0300-00005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305</xdr:row>
          <xdr:rowOff>114300</xdr:rowOff>
        </xdr:from>
        <xdr:to>
          <xdr:col>11</xdr:col>
          <xdr:colOff>469900</xdr:colOff>
          <xdr:row>305</xdr:row>
          <xdr:rowOff>330200</xdr:rowOff>
        </xdr:to>
        <xdr:sp macro="" textlink="">
          <xdr:nvSpPr>
            <xdr:cNvPr id="7511" name="Check Box 343" hidden="1">
              <a:extLst>
                <a:ext uri="{63B3BB69-23CF-44E3-9099-C40C66FF867C}">
                  <a14:compatExt spid="_x0000_s7511"/>
                </a:ext>
                <a:ext uri="{FF2B5EF4-FFF2-40B4-BE49-F238E27FC236}">
                  <a16:creationId xmlns:a16="http://schemas.microsoft.com/office/drawing/2014/main" id="{00000000-0008-0000-0300-00005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306</xdr:row>
          <xdr:rowOff>114300</xdr:rowOff>
        </xdr:from>
        <xdr:to>
          <xdr:col>11</xdr:col>
          <xdr:colOff>469900</xdr:colOff>
          <xdr:row>306</xdr:row>
          <xdr:rowOff>330200</xdr:rowOff>
        </xdr:to>
        <xdr:sp macro="" textlink="">
          <xdr:nvSpPr>
            <xdr:cNvPr id="7512" name="Check Box 344" hidden="1">
              <a:extLst>
                <a:ext uri="{63B3BB69-23CF-44E3-9099-C40C66FF867C}">
                  <a14:compatExt spid="_x0000_s7512"/>
                </a:ext>
                <a:ext uri="{FF2B5EF4-FFF2-40B4-BE49-F238E27FC236}">
                  <a16:creationId xmlns:a16="http://schemas.microsoft.com/office/drawing/2014/main" id="{00000000-0008-0000-0300-00005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307</xdr:row>
          <xdr:rowOff>114300</xdr:rowOff>
        </xdr:from>
        <xdr:to>
          <xdr:col>11</xdr:col>
          <xdr:colOff>469900</xdr:colOff>
          <xdr:row>307</xdr:row>
          <xdr:rowOff>330200</xdr:rowOff>
        </xdr:to>
        <xdr:sp macro="" textlink="">
          <xdr:nvSpPr>
            <xdr:cNvPr id="7513" name="Check Box 345" hidden="1">
              <a:extLst>
                <a:ext uri="{63B3BB69-23CF-44E3-9099-C40C66FF867C}">
                  <a14:compatExt spid="_x0000_s7513"/>
                </a:ext>
                <a:ext uri="{FF2B5EF4-FFF2-40B4-BE49-F238E27FC236}">
                  <a16:creationId xmlns:a16="http://schemas.microsoft.com/office/drawing/2014/main" id="{00000000-0008-0000-0300-00005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308</xdr:row>
          <xdr:rowOff>114300</xdr:rowOff>
        </xdr:from>
        <xdr:to>
          <xdr:col>11</xdr:col>
          <xdr:colOff>469900</xdr:colOff>
          <xdr:row>308</xdr:row>
          <xdr:rowOff>330200</xdr:rowOff>
        </xdr:to>
        <xdr:sp macro="" textlink="">
          <xdr:nvSpPr>
            <xdr:cNvPr id="7514" name="Check Box 346" hidden="1">
              <a:extLst>
                <a:ext uri="{63B3BB69-23CF-44E3-9099-C40C66FF867C}">
                  <a14:compatExt spid="_x0000_s7514"/>
                </a:ext>
                <a:ext uri="{FF2B5EF4-FFF2-40B4-BE49-F238E27FC236}">
                  <a16:creationId xmlns:a16="http://schemas.microsoft.com/office/drawing/2014/main" id="{00000000-0008-0000-0300-00005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309</xdr:row>
          <xdr:rowOff>114300</xdr:rowOff>
        </xdr:from>
        <xdr:to>
          <xdr:col>11</xdr:col>
          <xdr:colOff>469900</xdr:colOff>
          <xdr:row>309</xdr:row>
          <xdr:rowOff>330200</xdr:rowOff>
        </xdr:to>
        <xdr:sp macro="" textlink="">
          <xdr:nvSpPr>
            <xdr:cNvPr id="7515" name="Check Box 347" hidden="1">
              <a:extLst>
                <a:ext uri="{63B3BB69-23CF-44E3-9099-C40C66FF867C}">
                  <a14:compatExt spid="_x0000_s7515"/>
                </a:ext>
                <a:ext uri="{FF2B5EF4-FFF2-40B4-BE49-F238E27FC236}">
                  <a16:creationId xmlns:a16="http://schemas.microsoft.com/office/drawing/2014/main" id="{00000000-0008-0000-0300-00005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310</xdr:row>
          <xdr:rowOff>114300</xdr:rowOff>
        </xdr:from>
        <xdr:to>
          <xdr:col>11</xdr:col>
          <xdr:colOff>469900</xdr:colOff>
          <xdr:row>310</xdr:row>
          <xdr:rowOff>330200</xdr:rowOff>
        </xdr:to>
        <xdr:sp macro="" textlink="">
          <xdr:nvSpPr>
            <xdr:cNvPr id="7516" name="Check Box 348" hidden="1">
              <a:extLst>
                <a:ext uri="{63B3BB69-23CF-44E3-9099-C40C66FF867C}">
                  <a14:compatExt spid="_x0000_s7516"/>
                </a:ext>
                <a:ext uri="{FF2B5EF4-FFF2-40B4-BE49-F238E27FC236}">
                  <a16:creationId xmlns:a16="http://schemas.microsoft.com/office/drawing/2014/main" id="{00000000-0008-0000-0300-00005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311</xdr:row>
          <xdr:rowOff>114300</xdr:rowOff>
        </xdr:from>
        <xdr:to>
          <xdr:col>11</xdr:col>
          <xdr:colOff>469900</xdr:colOff>
          <xdr:row>311</xdr:row>
          <xdr:rowOff>330200</xdr:rowOff>
        </xdr:to>
        <xdr:sp macro="" textlink="">
          <xdr:nvSpPr>
            <xdr:cNvPr id="7517" name="Check Box 349" hidden="1">
              <a:extLst>
                <a:ext uri="{63B3BB69-23CF-44E3-9099-C40C66FF867C}">
                  <a14:compatExt spid="_x0000_s7517"/>
                </a:ext>
                <a:ext uri="{FF2B5EF4-FFF2-40B4-BE49-F238E27FC236}">
                  <a16:creationId xmlns:a16="http://schemas.microsoft.com/office/drawing/2014/main" id="{00000000-0008-0000-0300-00005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312</xdr:row>
          <xdr:rowOff>114300</xdr:rowOff>
        </xdr:from>
        <xdr:to>
          <xdr:col>11</xdr:col>
          <xdr:colOff>469900</xdr:colOff>
          <xdr:row>312</xdr:row>
          <xdr:rowOff>330200</xdr:rowOff>
        </xdr:to>
        <xdr:sp macro="" textlink="">
          <xdr:nvSpPr>
            <xdr:cNvPr id="7518" name="Check Box 350" hidden="1">
              <a:extLst>
                <a:ext uri="{63B3BB69-23CF-44E3-9099-C40C66FF867C}">
                  <a14:compatExt spid="_x0000_s7518"/>
                </a:ext>
                <a:ext uri="{FF2B5EF4-FFF2-40B4-BE49-F238E27FC236}">
                  <a16:creationId xmlns:a16="http://schemas.microsoft.com/office/drawing/2014/main" id="{00000000-0008-0000-0300-00005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313</xdr:row>
          <xdr:rowOff>114300</xdr:rowOff>
        </xdr:from>
        <xdr:to>
          <xdr:col>11</xdr:col>
          <xdr:colOff>469900</xdr:colOff>
          <xdr:row>313</xdr:row>
          <xdr:rowOff>330200</xdr:rowOff>
        </xdr:to>
        <xdr:sp macro="" textlink="">
          <xdr:nvSpPr>
            <xdr:cNvPr id="7519" name="Check Box 351" hidden="1">
              <a:extLst>
                <a:ext uri="{63B3BB69-23CF-44E3-9099-C40C66FF867C}">
                  <a14:compatExt spid="_x0000_s7519"/>
                </a:ext>
                <a:ext uri="{FF2B5EF4-FFF2-40B4-BE49-F238E27FC236}">
                  <a16:creationId xmlns:a16="http://schemas.microsoft.com/office/drawing/2014/main" id="{00000000-0008-0000-0300-00005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314</xdr:row>
          <xdr:rowOff>114300</xdr:rowOff>
        </xdr:from>
        <xdr:to>
          <xdr:col>11</xdr:col>
          <xdr:colOff>469900</xdr:colOff>
          <xdr:row>314</xdr:row>
          <xdr:rowOff>330200</xdr:rowOff>
        </xdr:to>
        <xdr:sp macro="" textlink="">
          <xdr:nvSpPr>
            <xdr:cNvPr id="7520" name="Check Box 352" hidden="1">
              <a:extLst>
                <a:ext uri="{63B3BB69-23CF-44E3-9099-C40C66FF867C}">
                  <a14:compatExt spid="_x0000_s7520"/>
                </a:ext>
                <a:ext uri="{FF2B5EF4-FFF2-40B4-BE49-F238E27FC236}">
                  <a16:creationId xmlns:a16="http://schemas.microsoft.com/office/drawing/2014/main" id="{00000000-0008-0000-0300-00006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315</xdr:row>
          <xdr:rowOff>114300</xdr:rowOff>
        </xdr:from>
        <xdr:to>
          <xdr:col>11</xdr:col>
          <xdr:colOff>469900</xdr:colOff>
          <xdr:row>315</xdr:row>
          <xdr:rowOff>330200</xdr:rowOff>
        </xdr:to>
        <xdr:sp macro="" textlink="">
          <xdr:nvSpPr>
            <xdr:cNvPr id="7521" name="Check Box 353" hidden="1">
              <a:extLst>
                <a:ext uri="{63B3BB69-23CF-44E3-9099-C40C66FF867C}">
                  <a14:compatExt spid="_x0000_s7521"/>
                </a:ext>
                <a:ext uri="{FF2B5EF4-FFF2-40B4-BE49-F238E27FC236}">
                  <a16:creationId xmlns:a16="http://schemas.microsoft.com/office/drawing/2014/main" id="{00000000-0008-0000-0300-00006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316</xdr:row>
          <xdr:rowOff>114300</xdr:rowOff>
        </xdr:from>
        <xdr:to>
          <xdr:col>11</xdr:col>
          <xdr:colOff>469900</xdr:colOff>
          <xdr:row>316</xdr:row>
          <xdr:rowOff>330200</xdr:rowOff>
        </xdr:to>
        <xdr:sp macro="" textlink="">
          <xdr:nvSpPr>
            <xdr:cNvPr id="7522" name="Check Box 354" hidden="1">
              <a:extLst>
                <a:ext uri="{63B3BB69-23CF-44E3-9099-C40C66FF867C}">
                  <a14:compatExt spid="_x0000_s7522"/>
                </a:ext>
                <a:ext uri="{FF2B5EF4-FFF2-40B4-BE49-F238E27FC236}">
                  <a16:creationId xmlns:a16="http://schemas.microsoft.com/office/drawing/2014/main" id="{00000000-0008-0000-0300-00006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317</xdr:row>
          <xdr:rowOff>114300</xdr:rowOff>
        </xdr:from>
        <xdr:to>
          <xdr:col>11</xdr:col>
          <xdr:colOff>469900</xdr:colOff>
          <xdr:row>317</xdr:row>
          <xdr:rowOff>330200</xdr:rowOff>
        </xdr:to>
        <xdr:sp macro="" textlink="">
          <xdr:nvSpPr>
            <xdr:cNvPr id="7523" name="Check Box 355" hidden="1">
              <a:extLst>
                <a:ext uri="{63B3BB69-23CF-44E3-9099-C40C66FF867C}">
                  <a14:compatExt spid="_x0000_s7523"/>
                </a:ext>
                <a:ext uri="{FF2B5EF4-FFF2-40B4-BE49-F238E27FC236}">
                  <a16:creationId xmlns:a16="http://schemas.microsoft.com/office/drawing/2014/main" id="{00000000-0008-0000-0300-00006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318</xdr:row>
          <xdr:rowOff>114300</xdr:rowOff>
        </xdr:from>
        <xdr:to>
          <xdr:col>11</xdr:col>
          <xdr:colOff>469900</xdr:colOff>
          <xdr:row>318</xdr:row>
          <xdr:rowOff>330200</xdr:rowOff>
        </xdr:to>
        <xdr:sp macro="" textlink="">
          <xdr:nvSpPr>
            <xdr:cNvPr id="7524" name="Check Box 356" hidden="1">
              <a:extLst>
                <a:ext uri="{63B3BB69-23CF-44E3-9099-C40C66FF867C}">
                  <a14:compatExt spid="_x0000_s7524"/>
                </a:ext>
                <a:ext uri="{FF2B5EF4-FFF2-40B4-BE49-F238E27FC236}">
                  <a16:creationId xmlns:a16="http://schemas.microsoft.com/office/drawing/2014/main" id="{00000000-0008-0000-0300-00006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319</xdr:row>
          <xdr:rowOff>114300</xdr:rowOff>
        </xdr:from>
        <xdr:to>
          <xdr:col>11</xdr:col>
          <xdr:colOff>469900</xdr:colOff>
          <xdr:row>319</xdr:row>
          <xdr:rowOff>330200</xdr:rowOff>
        </xdr:to>
        <xdr:sp macro="" textlink="">
          <xdr:nvSpPr>
            <xdr:cNvPr id="7525" name="Check Box 357" hidden="1">
              <a:extLst>
                <a:ext uri="{63B3BB69-23CF-44E3-9099-C40C66FF867C}">
                  <a14:compatExt spid="_x0000_s7525"/>
                </a:ext>
                <a:ext uri="{FF2B5EF4-FFF2-40B4-BE49-F238E27FC236}">
                  <a16:creationId xmlns:a16="http://schemas.microsoft.com/office/drawing/2014/main" id="{00000000-0008-0000-0300-00006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320</xdr:row>
          <xdr:rowOff>114300</xdr:rowOff>
        </xdr:from>
        <xdr:to>
          <xdr:col>11</xdr:col>
          <xdr:colOff>469900</xdr:colOff>
          <xdr:row>320</xdr:row>
          <xdr:rowOff>330200</xdr:rowOff>
        </xdr:to>
        <xdr:sp macro="" textlink="">
          <xdr:nvSpPr>
            <xdr:cNvPr id="7526" name="Check Box 358" hidden="1">
              <a:extLst>
                <a:ext uri="{63B3BB69-23CF-44E3-9099-C40C66FF867C}">
                  <a14:compatExt spid="_x0000_s7526"/>
                </a:ext>
                <a:ext uri="{FF2B5EF4-FFF2-40B4-BE49-F238E27FC236}">
                  <a16:creationId xmlns:a16="http://schemas.microsoft.com/office/drawing/2014/main" id="{00000000-0008-0000-0300-00006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321</xdr:row>
          <xdr:rowOff>114300</xdr:rowOff>
        </xdr:from>
        <xdr:to>
          <xdr:col>11</xdr:col>
          <xdr:colOff>469900</xdr:colOff>
          <xdr:row>321</xdr:row>
          <xdr:rowOff>330200</xdr:rowOff>
        </xdr:to>
        <xdr:sp macro="" textlink="">
          <xdr:nvSpPr>
            <xdr:cNvPr id="7527" name="Check Box 359" hidden="1">
              <a:extLst>
                <a:ext uri="{63B3BB69-23CF-44E3-9099-C40C66FF867C}">
                  <a14:compatExt spid="_x0000_s7527"/>
                </a:ext>
                <a:ext uri="{FF2B5EF4-FFF2-40B4-BE49-F238E27FC236}">
                  <a16:creationId xmlns:a16="http://schemas.microsoft.com/office/drawing/2014/main" id="{00000000-0008-0000-0300-00006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322</xdr:row>
          <xdr:rowOff>114300</xdr:rowOff>
        </xdr:from>
        <xdr:to>
          <xdr:col>11</xdr:col>
          <xdr:colOff>469900</xdr:colOff>
          <xdr:row>322</xdr:row>
          <xdr:rowOff>330200</xdr:rowOff>
        </xdr:to>
        <xdr:sp macro="" textlink="">
          <xdr:nvSpPr>
            <xdr:cNvPr id="7528" name="Check Box 360" hidden="1">
              <a:extLst>
                <a:ext uri="{63B3BB69-23CF-44E3-9099-C40C66FF867C}">
                  <a14:compatExt spid="_x0000_s7528"/>
                </a:ext>
                <a:ext uri="{FF2B5EF4-FFF2-40B4-BE49-F238E27FC236}">
                  <a16:creationId xmlns:a16="http://schemas.microsoft.com/office/drawing/2014/main" id="{00000000-0008-0000-0300-00006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323</xdr:row>
          <xdr:rowOff>114300</xdr:rowOff>
        </xdr:from>
        <xdr:to>
          <xdr:col>11</xdr:col>
          <xdr:colOff>469900</xdr:colOff>
          <xdr:row>323</xdr:row>
          <xdr:rowOff>330200</xdr:rowOff>
        </xdr:to>
        <xdr:sp macro="" textlink="">
          <xdr:nvSpPr>
            <xdr:cNvPr id="7529" name="Check Box 361" hidden="1">
              <a:extLst>
                <a:ext uri="{63B3BB69-23CF-44E3-9099-C40C66FF867C}">
                  <a14:compatExt spid="_x0000_s7529"/>
                </a:ext>
                <a:ext uri="{FF2B5EF4-FFF2-40B4-BE49-F238E27FC236}">
                  <a16:creationId xmlns:a16="http://schemas.microsoft.com/office/drawing/2014/main" id="{00000000-0008-0000-0300-00006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324</xdr:row>
          <xdr:rowOff>114300</xdr:rowOff>
        </xdr:from>
        <xdr:to>
          <xdr:col>11</xdr:col>
          <xdr:colOff>469900</xdr:colOff>
          <xdr:row>324</xdr:row>
          <xdr:rowOff>330200</xdr:rowOff>
        </xdr:to>
        <xdr:sp macro="" textlink="">
          <xdr:nvSpPr>
            <xdr:cNvPr id="7530" name="Check Box 362" hidden="1">
              <a:extLst>
                <a:ext uri="{63B3BB69-23CF-44E3-9099-C40C66FF867C}">
                  <a14:compatExt spid="_x0000_s7530"/>
                </a:ext>
                <a:ext uri="{FF2B5EF4-FFF2-40B4-BE49-F238E27FC236}">
                  <a16:creationId xmlns:a16="http://schemas.microsoft.com/office/drawing/2014/main" id="{00000000-0008-0000-0300-00006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325</xdr:row>
          <xdr:rowOff>114300</xdr:rowOff>
        </xdr:from>
        <xdr:to>
          <xdr:col>11</xdr:col>
          <xdr:colOff>469900</xdr:colOff>
          <xdr:row>325</xdr:row>
          <xdr:rowOff>330200</xdr:rowOff>
        </xdr:to>
        <xdr:sp macro="" textlink="">
          <xdr:nvSpPr>
            <xdr:cNvPr id="7531" name="Check Box 363" hidden="1">
              <a:extLst>
                <a:ext uri="{63B3BB69-23CF-44E3-9099-C40C66FF867C}">
                  <a14:compatExt spid="_x0000_s7531"/>
                </a:ext>
                <a:ext uri="{FF2B5EF4-FFF2-40B4-BE49-F238E27FC236}">
                  <a16:creationId xmlns:a16="http://schemas.microsoft.com/office/drawing/2014/main" id="{00000000-0008-0000-0300-00006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326</xdr:row>
          <xdr:rowOff>114300</xdr:rowOff>
        </xdr:from>
        <xdr:to>
          <xdr:col>11</xdr:col>
          <xdr:colOff>469900</xdr:colOff>
          <xdr:row>326</xdr:row>
          <xdr:rowOff>330200</xdr:rowOff>
        </xdr:to>
        <xdr:sp macro="" textlink="">
          <xdr:nvSpPr>
            <xdr:cNvPr id="7532" name="Check Box 364" hidden="1">
              <a:extLst>
                <a:ext uri="{63B3BB69-23CF-44E3-9099-C40C66FF867C}">
                  <a14:compatExt spid="_x0000_s7532"/>
                </a:ext>
                <a:ext uri="{FF2B5EF4-FFF2-40B4-BE49-F238E27FC236}">
                  <a16:creationId xmlns:a16="http://schemas.microsoft.com/office/drawing/2014/main" id="{00000000-0008-0000-0300-00006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327</xdr:row>
          <xdr:rowOff>114300</xdr:rowOff>
        </xdr:from>
        <xdr:to>
          <xdr:col>11</xdr:col>
          <xdr:colOff>469900</xdr:colOff>
          <xdr:row>327</xdr:row>
          <xdr:rowOff>330200</xdr:rowOff>
        </xdr:to>
        <xdr:sp macro="" textlink="">
          <xdr:nvSpPr>
            <xdr:cNvPr id="7533" name="Check Box 365" hidden="1">
              <a:extLst>
                <a:ext uri="{63B3BB69-23CF-44E3-9099-C40C66FF867C}">
                  <a14:compatExt spid="_x0000_s7533"/>
                </a:ext>
                <a:ext uri="{FF2B5EF4-FFF2-40B4-BE49-F238E27FC236}">
                  <a16:creationId xmlns:a16="http://schemas.microsoft.com/office/drawing/2014/main" id="{00000000-0008-0000-0300-00006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328</xdr:row>
          <xdr:rowOff>114300</xdr:rowOff>
        </xdr:from>
        <xdr:to>
          <xdr:col>11</xdr:col>
          <xdr:colOff>469900</xdr:colOff>
          <xdr:row>328</xdr:row>
          <xdr:rowOff>330200</xdr:rowOff>
        </xdr:to>
        <xdr:sp macro="" textlink="">
          <xdr:nvSpPr>
            <xdr:cNvPr id="7534" name="Check Box 366" hidden="1">
              <a:extLst>
                <a:ext uri="{63B3BB69-23CF-44E3-9099-C40C66FF867C}">
                  <a14:compatExt spid="_x0000_s7534"/>
                </a:ext>
                <a:ext uri="{FF2B5EF4-FFF2-40B4-BE49-F238E27FC236}">
                  <a16:creationId xmlns:a16="http://schemas.microsoft.com/office/drawing/2014/main" id="{00000000-0008-0000-0300-00006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329</xdr:row>
          <xdr:rowOff>114300</xdr:rowOff>
        </xdr:from>
        <xdr:to>
          <xdr:col>11</xdr:col>
          <xdr:colOff>469900</xdr:colOff>
          <xdr:row>329</xdr:row>
          <xdr:rowOff>330200</xdr:rowOff>
        </xdr:to>
        <xdr:sp macro="" textlink="">
          <xdr:nvSpPr>
            <xdr:cNvPr id="7535" name="Check Box 367" hidden="1">
              <a:extLst>
                <a:ext uri="{63B3BB69-23CF-44E3-9099-C40C66FF867C}">
                  <a14:compatExt spid="_x0000_s7535"/>
                </a:ext>
                <a:ext uri="{FF2B5EF4-FFF2-40B4-BE49-F238E27FC236}">
                  <a16:creationId xmlns:a16="http://schemas.microsoft.com/office/drawing/2014/main" id="{00000000-0008-0000-0300-00006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330</xdr:row>
          <xdr:rowOff>114300</xdr:rowOff>
        </xdr:from>
        <xdr:to>
          <xdr:col>11</xdr:col>
          <xdr:colOff>469900</xdr:colOff>
          <xdr:row>330</xdr:row>
          <xdr:rowOff>330200</xdr:rowOff>
        </xdr:to>
        <xdr:sp macro="" textlink="">
          <xdr:nvSpPr>
            <xdr:cNvPr id="7536" name="Check Box 368" hidden="1">
              <a:extLst>
                <a:ext uri="{63B3BB69-23CF-44E3-9099-C40C66FF867C}">
                  <a14:compatExt spid="_x0000_s7536"/>
                </a:ext>
                <a:ext uri="{FF2B5EF4-FFF2-40B4-BE49-F238E27FC236}">
                  <a16:creationId xmlns:a16="http://schemas.microsoft.com/office/drawing/2014/main" id="{00000000-0008-0000-0300-00007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331</xdr:row>
          <xdr:rowOff>114300</xdr:rowOff>
        </xdr:from>
        <xdr:to>
          <xdr:col>11</xdr:col>
          <xdr:colOff>469900</xdr:colOff>
          <xdr:row>331</xdr:row>
          <xdr:rowOff>330200</xdr:rowOff>
        </xdr:to>
        <xdr:sp macro="" textlink="">
          <xdr:nvSpPr>
            <xdr:cNvPr id="7537" name="Check Box 369" hidden="1">
              <a:extLst>
                <a:ext uri="{63B3BB69-23CF-44E3-9099-C40C66FF867C}">
                  <a14:compatExt spid="_x0000_s7537"/>
                </a:ext>
                <a:ext uri="{FF2B5EF4-FFF2-40B4-BE49-F238E27FC236}">
                  <a16:creationId xmlns:a16="http://schemas.microsoft.com/office/drawing/2014/main" id="{00000000-0008-0000-0300-00007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332</xdr:row>
          <xdr:rowOff>114300</xdr:rowOff>
        </xdr:from>
        <xdr:to>
          <xdr:col>11</xdr:col>
          <xdr:colOff>469900</xdr:colOff>
          <xdr:row>332</xdr:row>
          <xdr:rowOff>330200</xdr:rowOff>
        </xdr:to>
        <xdr:sp macro="" textlink="">
          <xdr:nvSpPr>
            <xdr:cNvPr id="7538" name="Check Box 370" hidden="1">
              <a:extLst>
                <a:ext uri="{63B3BB69-23CF-44E3-9099-C40C66FF867C}">
                  <a14:compatExt spid="_x0000_s7538"/>
                </a:ext>
                <a:ext uri="{FF2B5EF4-FFF2-40B4-BE49-F238E27FC236}">
                  <a16:creationId xmlns:a16="http://schemas.microsoft.com/office/drawing/2014/main" id="{00000000-0008-0000-0300-00007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333</xdr:row>
          <xdr:rowOff>114300</xdr:rowOff>
        </xdr:from>
        <xdr:to>
          <xdr:col>11</xdr:col>
          <xdr:colOff>469900</xdr:colOff>
          <xdr:row>333</xdr:row>
          <xdr:rowOff>330200</xdr:rowOff>
        </xdr:to>
        <xdr:sp macro="" textlink="">
          <xdr:nvSpPr>
            <xdr:cNvPr id="7539" name="Check Box 371" hidden="1">
              <a:extLst>
                <a:ext uri="{63B3BB69-23CF-44E3-9099-C40C66FF867C}">
                  <a14:compatExt spid="_x0000_s7539"/>
                </a:ext>
                <a:ext uri="{FF2B5EF4-FFF2-40B4-BE49-F238E27FC236}">
                  <a16:creationId xmlns:a16="http://schemas.microsoft.com/office/drawing/2014/main" id="{00000000-0008-0000-0300-00007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334</xdr:row>
          <xdr:rowOff>114300</xdr:rowOff>
        </xdr:from>
        <xdr:to>
          <xdr:col>11</xdr:col>
          <xdr:colOff>469900</xdr:colOff>
          <xdr:row>334</xdr:row>
          <xdr:rowOff>330200</xdr:rowOff>
        </xdr:to>
        <xdr:sp macro="" textlink="">
          <xdr:nvSpPr>
            <xdr:cNvPr id="7540" name="Check Box 372" hidden="1">
              <a:extLst>
                <a:ext uri="{63B3BB69-23CF-44E3-9099-C40C66FF867C}">
                  <a14:compatExt spid="_x0000_s7540"/>
                </a:ext>
                <a:ext uri="{FF2B5EF4-FFF2-40B4-BE49-F238E27FC236}">
                  <a16:creationId xmlns:a16="http://schemas.microsoft.com/office/drawing/2014/main" id="{00000000-0008-0000-0300-00007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335</xdr:row>
          <xdr:rowOff>114300</xdr:rowOff>
        </xdr:from>
        <xdr:to>
          <xdr:col>11</xdr:col>
          <xdr:colOff>469900</xdr:colOff>
          <xdr:row>335</xdr:row>
          <xdr:rowOff>330200</xdr:rowOff>
        </xdr:to>
        <xdr:sp macro="" textlink="">
          <xdr:nvSpPr>
            <xdr:cNvPr id="7541" name="Check Box 373" hidden="1">
              <a:extLst>
                <a:ext uri="{63B3BB69-23CF-44E3-9099-C40C66FF867C}">
                  <a14:compatExt spid="_x0000_s7541"/>
                </a:ext>
                <a:ext uri="{FF2B5EF4-FFF2-40B4-BE49-F238E27FC236}">
                  <a16:creationId xmlns:a16="http://schemas.microsoft.com/office/drawing/2014/main" id="{00000000-0008-0000-0300-00007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336</xdr:row>
          <xdr:rowOff>114300</xdr:rowOff>
        </xdr:from>
        <xdr:to>
          <xdr:col>11</xdr:col>
          <xdr:colOff>469900</xdr:colOff>
          <xdr:row>336</xdr:row>
          <xdr:rowOff>330200</xdr:rowOff>
        </xdr:to>
        <xdr:sp macro="" textlink="">
          <xdr:nvSpPr>
            <xdr:cNvPr id="7542" name="Check Box 374" hidden="1">
              <a:extLst>
                <a:ext uri="{63B3BB69-23CF-44E3-9099-C40C66FF867C}">
                  <a14:compatExt spid="_x0000_s7542"/>
                </a:ext>
                <a:ext uri="{FF2B5EF4-FFF2-40B4-BE49-F238E27FC236}">
                  <a16:creationId xmlns:a16="http://schemas.microsoft.com/office/drawing/2014/main" id="{00000000-0008-0000-0300-00007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337</xdr:row>
          <xdr:rowOff>114300</xdr:rowOff>
        </xdr:from>
        <xdr:to>
          <xdr:col>11</xdr:col>
          <xdr:colOff>469900</xdr:colOff>
          <xdr:row>337</xdr:row>
          <xdr:rowOff>330200</xdr:rowOff>
        </xdr:to>
        <xdr:sp macro="" textlink="">
          <xdr:nvSpPr>
            <xdr:cNvPr id="7543" name="Check Box 375" hidden="1">
              <a:extLst>
                <a:ext uri="{63B3BB69-23CF-44E3-9099-C40C66FF867C}">
                  <a14:compatExt spid="_x0000_s7543"/>
                </a:ext>
                <a:ext uri="{FF2B5EF4-FFF2-40B4-BE49-F238E27FC236}">
                  <a16:creationId xmlns:a16="http://schemas.microsoft.com/office/drawing/2014/main" id="{00000000-0008-0000-0300-00007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338</xdr:row>
          <xdr:rowOff>114300</xdr:rowOff>
        </xdr:from>
        <xdr:to>
          <xdr:col>11</xdr:col>
          <xdr:colOff>469900</xdr:colOff>
          <xdr:row>338</xdr:row>
          <xdr:rowOff>330200</xdr:rowOff>
        </xdr:to>
        <xdr:sp macro="" textlink="">
          <xdr:nvSpPr>
            <xdr:cNvPr id="7544" name="Check Box 376" hidden="1">
              <a:extLst>
                <a:ext uri="{63B3BB69-23CF-44E3-9099-C40C66FF867C}">
                  <a14:compatExt spid="_x0000_s7544"/>
                </a:ext>
                <a:ext uri="{FF2B5EF4-FFF2-40B4-BE49-F238E27FC236}">
                  <a16:creationId xmlns:a16="http://schemas.microsoft.com/office/drawing/2014/main" id="{00000000-0008-0000-0300-00007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339</xdr:row>
          <xdr:rowOff>114300</xdr:rowOff>
        </xdr:from>
        <xdr:to>
          <xdr:col>11</xdr:col>
          <xdr:colOff>469900</xdr:colOff>
          <xdr:row>339</xdr:row>
          <xdr:rowOff>330200</xdr:rowOff>
        </xdr:to>
        <xdr:sp macro="" textlink="">
          <xdr:nvSpPr>
            <xdr:cNvPr id="7545" name="Check Box 377" hidden="1">
              <a:extLst>
                <a:ext uri="{63B3BB69-23CF-44E3-9099-C40C66FF867C}">
                  <a14:compatExt spid="_x0000_s7545"/>
                </a:ext>
                <a:ext uri="{FF2B5EF4-FFF2-40B4-BE49-F238E27FC236}">
                  <a16:creationId xmlns:a16="http://schemas.microsoft.com/office/drawing/2014/main" id="{00000000-0008-0000-0300-00007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340</xdr:row>
          <xdr:rowOff>114300</xdr:rowOff>
        </xdr:from>
        <xdr:to>
          <xdr:col>11</xdr:col>
          <xdr:colOff>469900</xdr:colOff>
          <xdr:row>340</xdr:row>
          <xdr:rowOff>330200</xdr:rowOff>
        </xdr:to>
        <xdr:sp macro="" textlink="">
          <xdr:nvSpPr>
            <xdr:cNvPr id="7546" name="Check Box 378" hidden="1">
              <a:extLst>
                <a:ext uri="{63B3BB69-23CF-44E3-9099-C40C66FF867C}">
                  <a14:compatExt spid="_x0000_s7546"/>
                </a:ext>
                <a:ext uri="{FF2B5EF4-FFF2-40B4-BE49-F238E27FC236}">
                  <a16:creationId xmlns:a16="http://schemas.microsoft.com/office/drawing/2014/main" id="{00000000-0008-0000-0300-00007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341</xdr:row>
          <xdr:rowOff>114300</xdr:rowOff>
        </xdr:from>
        <xdr:to>
          <xdr:col>11</xdr:col>
          <xdr:colOff>469900</xdr:colOff>
          <xdr:row>341</xdr:row>
          <xdr:rowOff>330200</xdr:rowOff>
        </xdr:to>
        <xdr:sp macro="" textlink="">
          <xdr:nvSpPr>
            <xdr:cNvPr id="7547" name="Check Box 379" hidden="1">
              <a:extLst>
                <a:ext uri="{63B3BB69-23CF-44E3-9099-C40C66FF867C}">
                  <a14:compatExt spid="_x0000_s7547"/>
                </a:ext>
                <a:ext uri="{FF2B5EF4-FFF2-40B4-BE49-F238E27FC236}">
                  <a16:creationId xmlns:a16="http://schemas.microsoft.com/office/drawing/2014/main" id="{00000000-0008-0000-0300-00007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342</xdr:row>
          <xdr:rowOff>114300</xdr:rowOff>
        </xdr:from>
        <xdr:to>
          <xdr:col>11</xdr:col>
          <xdr:colOff>469900</xdr:colOff>
          <xdr:row>342</xdr:row>
          <xdr:rowOff>330200</xdr:rowOff>
        </xdr:to>
        <xdr:sp macro="" textlink="">
          <xdr:nvSpPr>
            <xdr:cNvPr id="7548" name="Check Box 380" hidden="1">
              <a:extLst>
                <a:ext uri="{63B3BB69-23CF-44E3-9099-C40C66FF867C}">
                  <a14:compatExt spid="_x0000_s7548"/>
                </a:ext>
                <a:ext uri="{FF2B5EF4-FFF2-40B4-BE49-F238E27FC236}">
                  <a16:creationId xmlns:a16="http://schemas.microsoft.com/office/drawing/2014/main" id="{00000000-0008-0000-0300-00007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343</xdr:row>
          <xdr:rowOff>114300</xdr:rowOff>
        </xdr:from>
        <xdr:to>
          <xdr:col>11</xdr:col>
          <xdr:colOff>469900</xdr:colOff>
          <xdr:row>343</xdr:row>
          <xdr:rowOff>330200</xdr:rowOff>
        </xdr:to>
        <xdr:sp macro="" textlink="">
          <xdr:nvSpPr>
            <xdr:cNvPr id="7549" name="Check Box 381" hidden="1">
              <a:extLst>
                <a:ext uri="{63B3BB69-23CF-44E3-9099-C40C66FF867C}">
                  <a14:compatExt spid="_x0000_s7549"/>
                </a:ext>
                <a:ext uri="{FF2B5EF4-FFF2-40B4-BE49-F238E27FC236}">
                  <a16:creationId xmlns:a16="http://schemas.microsoft.com/office/drawing/2014/main" id="{00000000-0008-0000-0300-00007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344</xdr:row>
          <xdr:rowOff>114300</xdr:rowOff>
        </xdr:from>
        <xdr:to>
          <xdr:col>11</xdr:col>
          <xdr:colOff>469900</xdr:colOff>
          <xdr:row>344</xdr:row>
          <xdr:rowOff>330200</xdr:rowOff>
        </xdr:to>
        <xdr:sp macro="" textlink="">
          <xdr:nvSpPr>
            <xdr:cNvPr id="7550" name="Check Box 382" hidden="1">
              <a:extLst>
                <a:ext uri="{63B3BB69-23CF-44E3-9099-C40C66FF867C}">
                  <a14:compatExt spid="_x0000_s7550"/>
                </a:ext>
                <a:ext uri="{FF2B5EF4-FFF2-40B4-BE49-F238E27FC236}">
                  <a16:creationId xmlns:a16="http://schemas.microsoft.com/office/drawing/2014/main" id="{00000000-0008-0000-0300-00007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345</xdr:row>
          <xdr:rowOff>114300</xdr:rowOff>
        </xdr:from>
        <xdr:to>
          <xdr:col>11</xdr:col>
          <xdr:colOff>469900</xdr:colOff>
          <xdr:row>345</xdr:row>
          <xdr:rowOff>330200</xdr:rowOff>
        </xdr:to>
        <xdr:sp macro="" textlink="">
          <xdr:nvSpPr>
            <xdr:cNvPr id="7551" name="Check Box 383" hidden="1">
              <a:extLst>
                <a:ext uri="{63B3BB69-23CF-44E3-9099-C40C66FF867C}">
                  <a14:compatExt spid="_x0000_s7551"/>
                </a:ext>
                <a:ext uri="{FF2B5EF4-FFF2-40B4-BE49-F238E27FC236}">
                  <a16:creationId xmlns:a16="http://schemas.microsoft.com/office/drawing/2014/main" id="{00000000-0008-0000-0300-00007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346</xdr:row>
          <xdr:rowOff>114300</xdr:rowOff>
        </xdr:from>
        <xdr:to>
          <xdr:col>11</xdr:col>
          <xdr:colOff>469900</xdr:colOff>
          <xdr:row>346</xdr:row>
          <xdr:rowOff>330200</xdr:rowOff>
        </xdr:to>
        <xdr:sp macro="" textlink="">
          <xdr:nvSpPr>
            <xdr:cNvPr id="7552" name="Check Box 384" hidden="1">
              <a:extLst>
                <a:ext uri="{63B3BB69-23CF-44E3-9099-C40C66FF867C}">
                  <a14:compatExt spid="_x0000_s7552"/>
                </a:ext>
                <a:ext uri="{FF2B5EF4-FFF2-40B4-BE49-F238E27FC236}">
                  <a16:creationId xmlns:a16="http://schemas.microsoft.com/office/drawing/2014/main" id="{00000000-0008-0000-0300-00008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347</xdr:row>
          <xdr:rowOff>114300</xdr:rowOff>
        </xdr:from>
        <xdr:to>
          <xdr:col>11</xdr:col>
          <xdr:colOff>469900</xdr:colOff>
          <xdr:row>347</xdr:row>
          <xdr:rowOff>330200</xdr:rowOff>
        </xdr:to>
        <xdr:sp macro="" textlink="">
          <xdr:nvSpPr>
            <xdr:cNvPr id="7553" name="Check Box 385" hidden="1">
              <a:extLst>
                <a:ext uri="{63B3BB69-23CF-44E3-9099-C40C66FF867C}">
                  <a14:compatExt spid="_x0000_s7553"/>
                </a:ext>
                <a:ext uri="{FF2B5EF4-FFF2-40B4-BE49-F238E27FC236}">
                  <a16:creationId xmlns:a16="http://schemas.microsoft.com/office/drawing/2014/main" id="{00000000-0008-0000-0300-00008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348</xdr:row>
          <xdr:rowOff>114300</xdr:rowOff>
        </xdr:from>
        <xdr:to>
          <xdr:col>11</xdr:col>
          <xdr:colOff>469900</xdr:colOff>
          <xdr:row>348</xdr:row>
          <xdr:rowOff>330200</xdr:rowOff>
        </xdr:to>
        <xdr:sp macro="" textlink="">
          <xdr:nvSpPr>
            <xdr:cNvPr id="7554" name="Check Box 386" hidden="1">
              <a:extLst>
                <a:ext uri="{63B3BB69-23CF-44E3-9099-C40C66FF867C}">
                  <a14:compatExt spid="_x0000_s7554"/>
                </a:ext>
                <a:ext uri="{FF2B5EF4-FFF2-40B4-BE49-F238E27FC236}">
                  <a16:creationId xmlns:a16="http://schemas.microsoft.com/office/drawing/2014/main" id="{00000000-0008-0000-0300-00008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349</xdr:row>
          <xdr:rowOff>114300</xdr:rowOff>
        </xdr:from>
        <xdr:to>
          <xdr:col>11</xdr:col>
          <xdr:colOff>469900</xdr:colOff>
          <xdr:row>349</xdr:row>
          <xdr:rowOff>330200</xdr:rowOff>
        </xdr:to>
        <xdr:sp macro="" textlink="">
          <xdr:nvSpPr>
            <xdr:cNvPr id="7555" name="Check Box 387" hidden="1">
              <a:extLst>
                <a:ext uri="{63B3BB69-23CF-44E3-9099-C40C66FF867C}">
                  <a14:compatExt spid="_x0000_s7555"/>
                </a:ext>
                <a:ext uri="{FF2B5EF4-FFF2-40B4-BE49-F238E27FC236}">
                  <a16:creationId xmlns:a16="http://schemas.microsoft.com/office/drawing/2014/main" id="{00000000-0008-0000-0300-00008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350</xdr:row>
          <xdr:rowOff>114300</xdr:rowOff>
        </xdr:from>
        <xdr:to>
          <xdr:col>11</xdr:col>
          <xdr:colOff>469900</xdr:colOff>
          <xdr:row>350</xdr:row>
          <xdr:rowOff>330200</xdr:rowOff>
        </xdr:to>
        <xdr:sp macro="" textlink="">
          <xdr:nvSpPr>
            <xdr:cNvPr id="7556" name="Check Box 388" hidden="1">
              <a:extLst>
                <a:ext uri="{63B3BB69-23CF-44E3-9099-C40C66FF867C}">
                  <a14:compatExt spid="_x0000_s7556"/>
                </a:ext>
                <a:ext uri="{FF2B5EF4-FFF2-40B4-BE49-F238E27FC236}">
                  <a16:creationId xmlns:a16="http://schemas.microsoft.com/office/drawing/2014/main" id="{00000000-0008-0000-0300-00008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351</xdr:row>
          <xdr:rowOff>114300</xdr:rowOff>
        </xdr:from>
        <xdr:to>
          <xdr:col>11</xdr:col>
          <xdr:colOff>469900</xdr:colOff>
          <xdr:row>351</xdr:row>
          <xdr:rowOff>330200</xdr:rowOff>
        </xdr:to>
        <xdr:sp macro="" textlink="">
          <xdr:nvSpPr>
            <xdr:cNvPr id="7557" name="Check Box 389" hidden="1">
              <a:extLst>
                <a:ext uri="{63B3BB69-23CF-44E3-9099-C40C66FF867C}">
                  <a14:compatExt spid="_x0000_s7557"/>
                </a:ext>
                <a:ext uri="{FF2B5EF4-FFF2-40B4-BE49-F238E27FC236}">
                  <a16:creationId xmlns:a16="http://schemas.microsoft.com/office/drawing/2014/main" id="{00000000-0008-0000-0300-00008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352</xdr:row>
          <xdr:rowOff>114300</xdr:rowOff>
        </xdr:from>
        <xdr:to>
          <xdr:col>11</xdr:col>
          <xdr:colOff>469900</xdr:colOff>
          <xdr:row>352</xdr:row>
          <xdr:rowOff>330200</xdr:rowOff>
        </xdr:to>
        <xdr:sp macro="" textlink="">
          <xdr:nvSpPr>
            <xdr:cNvPr id="7558" name="Check Box 390" hidden="1">
              <a:extLst>
                <a:ext uri="{63B3BB69-23CF-44E3-9099-C40C66FF867C}">
                  <a14:compatExt spid="_x0000_s7558"/>
                </a:ext>
                <a:ext uri="{FF2B5EF4-FFF2-40B4-BE49-F238E27FC236}">
                  <a16:creationId xmlns:a16="http://schemas.microsoft.com/office/drawing/2014/main" id="{00000000-0008-0000-0300-00008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353</xdr:row>
          <xdr:rowOff>114300</xdr:rowOff>
        </xdr:from>
        <xdr:to>
          <xdr:col>11</xdr:col>
          <xdr:colOff>469900</xdr:colOff>
          <xdr:row>353</xdr:row>
          <xdr:rowOff>330200</xdr:rowOff>
        </xdr:to>
        <xdr:sp macro="" textlink="">
          <xdr:nvSpPr>
            <xdr:cNvPr id="7559" name="Check Box 391" hidden="1">
              <a:extLst>
                <a:ext uri="{63B3BB69-23CF-44E3-9099-C40C66FF867C}">
                  <a14:compatExt spid="_x0000_s7559"/>
                </a:ext>
                <a:ext uri="{FF2B5EF4-FFF2-40B4-BE49-F238E27FC236}">
                  <a16:creationId xmlns:a16="http://schemas.microsoft.com/office/drawing/2014/main" id="{00000000-0008-0000-0300-00008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354</xdr:row>
          <xdr:rowOff>114300</xdr:rowOff>
        </xdr:from>
        <xdr:to>
          <xdr:col>11</xdr:col>
          <xdr:colOff>469900</xdr:colOff>
          <xdr:row>354</xdr:row>
          <xdr:rowOff>330200</xdr:rowOff>
        </xdr:to>
        <xdr:sp macro="" textlink="">
          <xdr:nvSpPr>
            <xdr:cNvPr id="7560" name="Check Box 392" hidden="1">
              <a:extLst>
                <a:ext uri="{63B3BB69-23CF-44E3-9099-C40C66FF867C}">
                  <a14:compatExt spid="_x0000_s7560"/>
                </a:ext>
                <a:ext uri="{FF2B5EF4-FFF2-40B4-BE49-F238E27FC236}">
                  <a16:creationId xmlns:a16="http://schemas.microsoft.com/office/drawing/2014/main" id="{00000000-0008-0000-0300-00008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355</xdr:row>
          <xdr:rowOff>114300</xdr:rowOff>
        </xdr:from>
        <xdr:to>
          <xdr:col>11</xdr:col>
          <xdr:colOff>469900</xdr:colOff>
          <xdr:row>355</xdr:row>
          <xdr:rowOff>330200</xdr:rowOff>
        </xdr:to>
        <xdr:sp macro="" textlink="">
          <xdr:nvSpPr>
            <xdr:cNvPr id="7561" name="Check Box 393" hidden="1">
              <a:extLst>
                <a:ext uri="{63B3BB69-23CF-44E3-9099-C40C66FF867C}">
                  <a14:compatExt spid="_x0000_s7561"/>
                </a:ext>
                <a:ext uri="{FF2B5EF4-FFF2-40B4-BE49-F238E27FC236}">
                  <a16:creationId xmlns:a16="http://schemas.microsoft.com/office/drawing/2014/main" id="{00000000-0008-0000-0300-00008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356</xdr:row>
          <xdr:rowOff>114300</xdr:rowOff>
        </xdr:from>
        <xdr:to>
          <xdr:col>11</xdr:col>
          <xdr:colOff>469900</xdr:colOff>
          <xdr:row>356</xdr:row>
          <xdr:rowOff>330200</xdr:rowOff>
        </xdr:to>
        <xdr:sp macro="" textlink="">
          <xdr:nvSpPr>
            <xdr:cNvPr id="7562" name="Check Box 394" hidden="1">
              <a:extLst>
                <a:ext uri="{63B3BB69-23CF-44E3-9099-C40C66FF867C}">
                  <a14:compatExt spid="_x0000_s7562"/>
                </a:ext>
                <a:ext uri="{FF2B5EF4-FFF2-40B4-BE49-F238E27FC236}">
                  <a16:creationId xmlns:a16="http://schemas.microsoft.com/office/drawing/2014/main" id="{00000000-0008-0000-0300-00008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357</xdr:row>
          <xdr:rowOff>114300</xdr:rowOff>
        </xdr:from>
        <xdr:to>
          <xdr:col>11</xdr:col>
          <xdr:colOff>469900</xdr:colOff>
          <xdr:row>357</xdr:row>
          <xdr:rowOff>330200</xdr:rowOff>
        </xdr:to>
        <xdr:sp macro="" textlink="">
          <xdr:nvSpPr>
            <xdr:cNvPr id="7563" name="Check Box 395" hidden="1">
              <a:extLst>
                <a:ext uri="{63B3BB69-23CF-44E3-9099-C40C66FF867C}">
                  <a14:compatExt spid="_x0000_s7563"/>
                </a:ext>
                <a:ext uri="{FF2B5EF4-FFF2-40B4-BE49-F238E27FC236}">
                  <a16:creationId xmlns:a16="http://schemas.microsoft.com/office/drawing/2014/main" id="{00000000-0008-0000-0300-00008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358</xdr:row>
          <xdr:rowOff>114300</xdr:rowOff>
        </xdr:from>
        <xdr:to>
          <xdr:col>11</xdr:col>
          <xdr:colOff>469900</xdr:colOff>
          <xdr:row>358</xdr:row>
          <xdr:rowOff>330200</xdr:rowOff>
        </xdr:to>
        <xdr:sp macro="" textlink="">
          <xdr:nvSpPr>
            <xdr:cNvPr id="7564" name="Check Box 396" hidden="1">
              <a:extLst>
                <a:ext uri="{63B3BB69-23CF-44E3-9099-C40C66FF867C}">
                  <a14:compatExt spid="_x0000_s7564"/>
                </a:ext>
                <a:ext uri="{FF2B5EF4-FFF2-40B4-BE49-F238E27FC236}">
                  <a16:creationId xmlns:a16="http://schemas.microsoft.com/office/drawing/2014/main" id="{00000000-0008-0000-0300-00008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359</xdr:row>
          <xdr:rowOff>114300</xdr:rowOff>
        </xdr:from>
        <xdr:to>
          <xdr:col>11</xdr:col>
          <xdr:colOff>469900</xdr:colOff>
          <xdr:row>359</xdr:row>
          <xdr:rowOff>330200</xdr:rowOff>
        </xdr:to>
        <xdr:sp macro="" textlink="">
          <xdr:nvSpPr>
            <xdr:cNvPr id="7565" name="Check Box 397" hidden="1">
              <a:extLst>
                <a:ext uri="{63B3BB69-23CF-44E3-9099-C40C66FF867C}">
                  <a14:compatExt spid="_x0000_s7565"/>
                </a:ext>
                <a:ext uri="{FF2B5EF4-FFF2-40B4-BE49-F238E27FC236}">
                  <a16:creationId xmlns:a16="http://schemas.microsoft.com/office/drawing/2014/main" id="{00000000-0008-0000-0300-00008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360</xdr:row>
          <xdr:rowOff>114300</xdr:rowOff>
        </xdr:from>
        <xdr:to>
          <xdr:col>11</xdr:col>
          <xdr:colOff>469900</xdr:colOff>
          <xdr:row>360</xdr:row>
          <xdr:rowOff>330200</xdr:rowOff>
        </xdr:to>
        <xdr:sp macro="" textlink="">
          <xdr:nvSpPr>
            <xdr:cNvPr id="7566" name="Check Box 398" hidden="1">
              <a:extLst>
                <a:ext uri="{63B3BB69-23CF-44E3-9099-C40C66FF867C}">
                  <a14:compatExt spid="_x0000_s7566"/>
                </a:ext>
                <a:ext uri="{FF2B5EF4-FFF2-40B4-BE49-F238E27FC236}">
                  <a16:creationId xmlns:a16="http://schemas.microsoft.com/office/drawing/2014/main" id="{00000000-0008-0000-0300-00008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361</xdr:row>
          <xdr:rowOff>114300</xdr:rowOff>
        </xdr:from>
        <xdr:to>
          <xdr:col>11</xdr:col>
          <xdr:colOff>469900</xdr:colOff>
          <xdr:row>361</xdr:row>
          <xdr:rowOff>330200</xdr:rowOff>
        </xdr:to>
        <xdr:sp macro="" textlink="">
          <xdr:nvSpPr>
            <xdr:cNvPr id="7567" name="Check Box 399" hidden="1">
              <a:extLst>
                <a:ext uri="{63B3BB69-23CF-44E3-9099-C40C66FF867C}">
                  <a14:compatExt spid="_x0000_s7567"/>
                </a:ext>
                <a:ext uri="{FF2B5EF4-FFF2-40B4-BE49-F238E27FC236}">
                  <a16:creationId xmlns:a16="http://schemas.microsoft.com/office/drawing/2014/main" id="{00000000-0008-0000-0300-00008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362</xdr:row>
          <xdr:rowOff>114300</xdr:rowOff>
        </xdr:from>
        <xdr:to>
          <xdr:col>11</xdr:col>
          <xdr:colOff>469900</xdr:colOff>
          <xdr:row>362</xdr:row>
          <xdr:rowOff>330200</xdr:rowOff>
        </xdr:to>
        <xdr:sp macro="" textlink="">
          <xdr:nvSpPr>
            <xdr:cNvPr id="7568" name="Check Box 400" hidden="1">
              <a:extLst>
                <a:ext uri="{63B3BB69-23CF-44E3-9099-C40C66FF867C}">
                  <a14:compatExt spid="_x0000_s7568"/>
                </a:ext>
                <a:ext uri="{FF2B5EF4-FFF2-40B4-BE49-F238E27FC236}">
                  <a16:creationId xmlns:a16="http://schemas.microsoft.com/office/drawing/2014/main" id="{00000000-0008-0000-0300-00009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363</xdr:row>
          <xdr:rowOff>114300</xdr:rowOff>
        </xdr:from>
        <xdr:to>
          <xdr:col>11</xdr:col>
          <xdr:colOff>469900</xdr:colOff>
          <xdr:row>363</xdr:row>
          <xdr:rowOff>330200</xdr:rowOff>
        </xdr:to>
        <xdr:sp macro="" textlink="">
          <xdr:nvSpPr>
            <xdr:cNvPr id="7569" name="Check Box 401" hidden="1">
              <a:extLst>
                <a:ext uri="{63B3BB69-23CF-44E3-9099-C40C66FF867C}">
                  <a14:compatExt spid="_x0000_s7569"/>
                </a:ext>
                <a:ext uri="{FF2B5EF4-FFF2-40B4-BE49-F238E27FC236}">
                  <a16:creationId xmlns:a16="http://schemas.microsoft.com/office/drawing/2014/main" id="{00000000-0008-0000-0300-00009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364</xdr:row>
          <xdr:rowOff>114300</xdr:rowOff>
        </xdr:from>
        <xdr:to>
          <xdr:col>11</xdr:col>
          <xdr:colOff>469900</xdr:colOff>
          <xdr:row>364</xdr:row>
          <xdr:rowOff>330200</xdr:rowOff>
        </xdr:to>
        <xdr:sp macro="" textlink="">
          <xdr:nvSpPr>
            <xdr:cNvPr id="7570" name="Check Box 402" hidden="1">
              <a:extLst>
                <a:ext uri="{63B3BB69-23CF-44E3-9099-C40C66FF867C}">
                  <a14:compatExt spid="_x0000_s7570"/>
                </a:ext>
                <a:ext uri="{FF2B5EF4-FFF2-40B4-BE49-F238E27FC236}">
                  <a16:creationId xmlns:a16="http://schemas.microsoft.com/office/drawing/2014/main" id="{00000000-0008-0000-0300-00009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365</xdr:row>
          <xdr:rowOff>114300</xdr:rowOff>
        </xdr:from>
        <xdr:to>
          <xdr:col>11</xdr:col>
          <xdr:colOff>469900</xdr:colOff>
          <xdr:row>365</xdr:row>
          <xdr:rowOff>330200</xdr:rowOff>
        </xdr:to>
        <xdr:sp macro="" textlink="">
          <xdr:nvSpPr>
            <xdr:cNvPr id="7571" name="Check Box 403" hidden="1">
              <a:extLst>
                <a:ext uri="{63B3BB69-23CF-44E3-9099-C40C66FF867C}">
                  <a14:compatExt spid="_x0000_s7571"/>
                </a:ext>
                <a:ext uri="{FF2B5EF4-FFF2-40B4-BE49-F238E27FC236}">
                  <a16:creationId xmlns:a16="http://schemas.microsoft.com/office/drawing/2014/main" id="{00000000-0008-0000-0300-00009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366</xdr:row>
          <xdr:rowOff>114300</xdr:rowOff>
        </xdr:from>
        <xdr:to>
          <xdr:col>11</xdr:col>
          <xdr:colOff>469900</xdr:colOff>
          <xdr:row>366</xdr:row>
          <xdr:rowOff>330200</xdr:rowOff>
        </xdr:to>
        <xdr:sp macro="" textlink="">
          <xdr:nvSpPr>
            <xdr:cNvPr id="7572" name="Check Box 404" hidden="1">
              <a:extLst>
                <a:ext uri="{63B3BB69-23CF-44E3-9099-C40C66FF867C}">
                  <a14:compatExt spid="_x0000_s7572"/>
                </a:ext>
                <a:ext uri="{FF2B5EF4-FFF2-40B4-BE49-F238E27FC236}">
                  <a16:creationId xmlns:a16="http://schemas.microsoft.com/office/drawing/2014/main" id="{00000000-0008-0000-0300-00009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367</xdr:row>
          <xdr:rowOff>114300</xdr:rowOff>
        </xdr:from>
        <xdr:to>
          <xdr:col>11</xdr:col>
          <xdr:colOff>469900</xdr:colOff>
          <xdr:row>367</xdr:row>
          <xdr:rowOff>330200</xdr:rowOff>
        </xdr:to>
        <xdr:sp macro="" textlink="">
          <xdr:nvSpPr>
            <xdr:cNvPr id="7573" name="Check Box 405" hidden="1">
              <a:extLst>
                <a:ext uri="{63B3BB69-23CF-44E3-9099-C40C66FF867C}">
                  <a14:compatExt spid="_x0000_s7573"/>
                </a:ext>
                <a:ext uri="{FF2B5EF4-FFF2-40B4-BE49-F238E27FC236}">
                  <a16:creationId xmlns:a16="http://schemas.microsoft.com/office/drawing/2014/main" id="{00000000-0008-0000-0300-00009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368</xdr:row>
          <xdr:rowOff>114300</xdr:rowOff>
        </xdr:from>
        <xdr:to>
          <xdr:col>11</xdr:col>
          <xdr:colOff>469900</xdr:colOff>
          <xdr:row>368</xdr:row>
          <xdr:rowOff>330200</xdr:rowOff>
        </xdr:to>
        <xdr:sp macro="" textlink="">
          <xdr:nvSpPr>
            <xdr:cNvPr id="7574" name="Check Box 406" hidden="1">
              <a:extLst>
                <a:ext uri="{63B3BB69-23CF-44E3-9099-C40C66FF867C}">
                  <a14:compatExt spid="_x0000_s7574"/>
                </a:ext>
                <a:ext uri="{FF2B5EF4-FFF2-40B4-BE49-F238E27FC236}">
                  <a16:creationId xmlns:a16="http://schemas.microsoft.com/office/drawing/2014/main" id="{00000000-0008-0000-0300-00009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369</xdr:row>
          <xdr:rowOff>114300</xdr:rowOff>
        </xdr:from>
        <xdr:to>
          <xdr:col>11</xdr:col>
          <xdr:colOff>469900</xdr:colOff>
          <xdr:row>369</xdr:row>
          <xdr:rowOff>330200</xdr:rowOff>
        </xdr:to>
        <xdr:sp macro="" textlink="">
          <xdr:nvSpPr>
            <xdr:cNvPr id="7575" name="Check Box 407" hidden="1">
              <a:extLst>
                <a:ext uri="{63B3BB69-23CF-44E3-9099-C40C66FF867C}">
                  <a14:compatExt spid="_x0000_s7575"/>
                </a:ext>
                <a:ext uri="{FF2B5EF4-FFF2-40B4-BE49-F238E27FC236}">
                  <a16:creationId xmlns:a16="http://schemas.microsoft.com/office/drawing/2014/main" id="{00000000-0008-0000-0300-00009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370</xdr:row>
          <xdr:rowOff>114300</xdr:rowOff>
        </xdr:from>
        <xdr:to>
          <xdr:col>11</xdr:col>
          <xdr:colOff>469900</xdr:colOff>
          <xdr:row>370</xdr:row>
          <xdr:rowOff>330200</xdr:rowOff>
        </xdr:to>
        <xdr:sp macro="" textlink="">
          <xdr:nvSpPr>
            <xdr:cNvPr id="7576" name="Check Box 408" hidden="1">
              <a:extLst>
                <a:ext uri="{63B3BB69-23CF-44E3-9099-C40C66FF867C}">
                  <a14:compatExt spid="_x0000_s7576"/>
                </a:ext>
                <a:ext uri="{FF2B5EF4-FFF2-40B4-BE49-F238E27FC236}">
                  <a16:creationId xmlns:a16="http://schemas.microsoft.com/office/drawing/2014/main" id="{00000000-0008-0000-0300-00009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371</xdr:row>
          <xdr:rowOff>114300</xdr:rowOff>
        </xdr:from>
        <xdr:to>
          <xdr:col>11</xdr:col>
          <xdr:colOff>469900</xdr:colOff>
          <xdr:row>371</xdr:row>
          <xdr:rowOff>330200</xdr:rowOff>
        </xdr:to>
        <xdr:sp macro="" textlink="">
          <xdr:nvSpPr>
            <xdr:cNvPr id="7577" name="Check Box 409" hidden="1">
              <a:extLst>
                <a:ext uri="{63B3BB69-23CF-44E3-9099-C40C66FF867C}">
                  <a14:compatExt spid="_x0000_s7577"/>
                </a:ext>
                <a:ext uri="{FF2B5EF4-FFF2-40B4-BE49-F238E27FC236}">
                  <a16:creationId xmlns:a16="http://schemas.microsoft.com/office/drawing/2014/main" id="{00000000-0008-0000-0300-00009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372</xdr:row>
          <xdr:rowOff>114300</xdr:rowOff>
        </xdr:from>
        <xdr:to>
          <xdr:col>11</xdr:col>
          <xdr:colOff>469900</xdr:colOff>
          <xdr:row>372</xdr:row>
          <xdr:rowOff>330200</xdr:rowOff>
        </xdr:to>
        <xdr:sp macro="" textlink="">
          <xdr:nvSpPr>
            <xdr:cNvPr id="7578" name="Check Box 410" hidden="1">
              <a:extLst>
                <a:ext uri="{63B3BB69-23CF-44E3-9099-C40C66FF867C}">
                  <a14:compatExt spid="_x0000_s7578"/>
                </a:ext>
                <a:ext uri="{FF2B5EF4-FFF2-40B4-BE49-F238E27FC236}">
                  <a16:creationId xmlns:a16="http://schemas.microsoft.com/office/drawing/2014/main" id="{00000000-0008-0000-0300-00009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373</xdr:row>
          <xdr:rowOff>114300</xdr:rowOff>
        </xdr:from>
        <xdr:to>
          <xdr:col>11</xdr:col>
          <xdr:colOff>469900</xdr:colOff>
          <xdr:row>373</xdr:row>
          <xdr:rowOff>330200</xdr:rowOff>
        </xdr:to>
        <xdr:sp macro="" textlink="">
          <xdr:nvSpPr>
            <xdr:cNvPr id="7579" name="Check Box 411" hidden="1">
              <a:extLst>
                <a:ext uri="{63B3BB69-23CF-44E3-9099-C40C66FF867C}">
                  <a14:compatExt spid="_x0000_s7579"/>
                </a:ext>
                <a:ext uri="{FF2B5EF4-FFF2-40B4-BE49-F238E27FC236}">
                  <a16:creationId xmlns:a16="http://schemas.microsoft.com/office/drawing/2014/main" id="{00000000-0008-0000-0300-00009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374</xdr:row>
          <xdr:rowOff>114300</xdr:rowOff>
        </xdr:from>
        <xdr:to>
          <xdr:col>11</xdr:col>
          <xdr:colOff>469900</xdr:colOff>
          <xdr:row>374</xdr:row>
          <xdr:rowOff>330200</xdr:rowOff>
        </xdr:to>
        <xdr:sp macro="" textlink="">
          <xdr:nvSpPr>
            <xdr:cNvPr id="7580" name="Check Box 412" hidden="1">
              <a:extLst>
                <a:ext uri="{63B3BB69-23CF-44E3-9099-C40C66FF867C}">
                  <a14:compatExt spid="_x0000_s7580"/>
                </a:ext>
                <a:ext uri="{FF2B5EF4-FFF2-40B4-BE49-F238E27FC236}">
                  <a16:creationId xmlns:a16="http://schemas.microsoft.com/office/drawing/2014/main" id="{00000000-0008-0000-0300-00009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375</xdr:row>
          <xdr:rowOff>114300</xdr:rowOff>
        </xdr:from>
        <xdr:to>
          <xdr:col>11</xdr:col>
          <xdr:colOff>469900</xdr:colOff>
          <xdr:row>375</xdr:row>
          <xdr:rowOff>330200</xdr:rowOff>
        </xdr:to>
        <xdr:sp macro="" textlink="">
          <xdr:nvSpPr>
            <xdr:cNvPr id="7581" name="Check Box 413" hidden="1">
              <a:extLst>
                <a:ext uri="{63B3BB69-23CF-44E3-9099-C40C66FF867C}">
                  <a14:compatExt spid="_x0000_s7581"/>
                </a:ext>
                <a:ext uri="{FF2B5EF4-FFF2-40B4-BE49-F238E27FC236}">
                  <a16:creationId xmlns:a16="http://schemas.microsoft.com/office/drawing/2014/main" id="{00000000-0008-0000-0300-00009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376</xdr:row>
          <xdr:rowOff>114300</xdr:rowOff>
        </xdr:from>
        <xdr:to>
          <xdr:col>11</xdr:col>
          <xdr:colOff>469900</xdr:colOff>
          <xdr:row>376</xdr:row>
          <xdr:rowOff>330200</xdr:rowOff>
        </xdr:to>
        <xdr:sp macro="" textlink="">
          <xdr:nvSpPr>
            <xdr:cNvPr id="7582" name="Check Box 414" hidden="1">
              <a:extLst>
                <a:ext uri="{63B3BB69-23CF-44E3-9099-C40C66FF867C}">
                  <a14:compatExt spid="_x0000_s7582"/>
                </a:ext>
                <a:ext uri="{FF2B5EF4-FFF2-40B4-BE49-F238E27FC236}">
                  <a16:creationId xmlns:a16="http://schemas.microsoft.com/office/drawing/2014/main" id="{00000000-0008-0000-0300-00009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377</xdr:row>
          <xdr:rowOff>114300</xdr:rowOff>
        </xdr:from>
        <xdr:to>
          <xdr:col>11</xdr:col>
          <xdr:colOff>469900</xdr:colOff>
          <xdr:row>377</xdr:row>
          <xdr:rowOff>330200</xdr:rowOff>
        </xdr:to>
        <xdr:sp macro="" textlink="">
          <xdr:nvSpPr>
            <xdr:cNvPr id="7583" name="Check Box 415" hidden="1">
              <a:extLst>
                <a:ext uri="{63B3BB69-23CF-44E3-9099-C40C66FF867C}">
                  <a14:compatExt spid="_x0000_s7583"/>
                </a:ext>
                <a:ext uri="{FF2B5EF4-FFF2-40B4-BE49-F238E27FC236}">
                  <a16:creationId xmlns:a16="http://schemas.microsoft.com/office/drawing/2014/main" id="{00000000-0008-0000-0300-00009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378</xdr:row>
          <xdr:rowOff>114300</xdr:rowOff>
        </xdr:from>
        <xdr:to>
          <xdr:col>11</xdr:col>
          <xdr:colOff>469900</xdr:colOff>
          <xdr:row>378</xdr:row>
          <xdr:rowOff>330200</xdr:rowOff>
        </xdr:to>
        <xdr:sp macro="" textlink="">
          <xdr:nvSpPr>
            <xdr:cNvPr id="7584" name="Check Box 416" hidden="1">
              <a:extLst>
                <a:ext uri="{63B3BB69-23CF-44E3-9099-C40C66FF867C}">
                  <a14:compatExt spid="_x0000_s7584"/>
                </a:ext>
                <a:ext uri="{FF2B5EF4-FFF2-40B4-BE49-F238E27FC236}">
                  <a16:creationId xmlns:a16="http://schemas.microsoft.com/office/drawing/2014/main" id="{00000000-0008-0000-0300-0000A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379</xdr:row>
          <xdr:rowOff>114300</xdr:rowOff>
        </xdr:from>
        <xdr:to>
          <xdr:col>11</xdr:col>
          <xdr:colOff>469900</xdr:colOff>
          <xdr:row>379</xdr:row>
          <xdr:rowOff>330200</xdr:rowOff>
        </xdr:to>
        <xdr:sp macro="" textlink="">
          <xdr:nvSpPr>
            <xdr:cNvPr id="7585" name="Check Box 417" hidden="1">
              <a:extLst>
                <a:ext uri="{63B3BB69-23CF-44E3-9099-C40C66FF867C}">
                  <a14:compatExt spid="_x0000_s7585"/>
                </a:ext>
                <a:ext uri="{FF2B5EF4-FFF2-40B4-BE49-F238E27FC236}">
                  <a16:creationId xmlns:a16="http://schemas.microsoft.com/office/drawing/2014/main" id="{00000000-0008-0000-0300-0000A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380</xdr:row>
          <xdr:rowOff>114300</xdr:rowOff>
        </xdr:from>
        <xdr:to>
          <xdr:col>11</xdr:col>
          <xdr:colOff>469900</xdr:colOff>
          <xdr:row>380</xdr:row>
          <xdr:rowOff>330200</xdr:rowOff>
        </xdr:to>
        <xdr:sp macro="" textlink="">
          <xdr:nvSpPr>
            <xdr:cNvPr id="7586" name="Check Box 418" hidden="1">
              <a:extLst>
                <a:ext uri="{63B3BB69-23CF-44E3-9099-C40C66FF867C}">
                  <a14:compatExt spid="_x0000_s7586"/>
                </a:ext>
                <a:ext uri="{FF2B5EF4-FFF2-40B4-BE49-F238E27FC236}">
                  <a16:creationId xmlns:a16="http://schemas.microsoft.com/office/drawing/2014/main" id="{00000000-0008-0000-0300-0000A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381</xdr:row>
          <xdr:rowOff>114300</xdr:rowOff>
        </xdr:from>
        <xdr:to>
          <xdr:col>11</xdr:col>
          <xdr:colOff>469900</xdr:colOff>
          <xdr:row>381</xdr:row>
          <xdr:rowOff>330200</xdr:rowOff>
        </xdr:to>
        <xdr:sp macro="" textlink="">
          <xdr:nvSpPr>
            <xdr:cNvPr id="7587" name="Check Box 419" hidden="1">
              <a:extLst>
                <a:ext uri="{63B3BB69-23CF-44E3-9099-C40C66FF867C}">
                  <a14:compatExt spid="_x0000_s7587"/>
                </a:ext>
                <a:ext uri="{FF2B5EF4-FFF2-40B4-BE49-F238E27FC236}">
                  <a16:creationId xmlns:a16="http://schemas.microsoft.com/office/drawing/2014/main" id="{00000000-0008-0000-0300-0000A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382</xdr:row>
          <xdr:rowOff>114300</xdr:rowOff>
        </xdr:from>
        <xdr:to>
          <xdr:col>11</xdr:col>
          <xdr:colOff>469900</xdr:colOff>
          <xdr:row>382</xdr:row>
          <xdr:rowOff>330200</xdr:rowOff>
        </xdr:to>
        <xdr:sp macro="" textlink="">
          <xdr:nvSpPr>
            <xdr:cNvPr id="7588" name="Check Box 420" hidden="1">
              <a:extLst>
                <a:ext uri="{63B3BB69-23CF-44E3-9099-C40C66FF867C}">
                  <a14:compatExt spid="_x0000_s7588"/>
                </a:ext>
                <a:ext uri="{FF2B5EF4-FFF2-40B4-BE49-F238E27FC236}">
                  <a16:creationId xmlns:a16="http://schemas.microsoft.com/office/drawing/2014/main" id="{00000000-0008-0000-0300-0000A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383</xdr:row>
          <xdr:rowOff>114300</xdr:rowOff>
        </xdr:from>
        <xdr:to>
          <xdr:col>11</xdr:col>
          <xdr:colOff>469900</xdr:colOff>
          <xdr:row>383</xdr:row>
          <xdr:rowOff>330200</xdr:rowOff>
        </xdr:to>
        <xdr:sp macro="" textlink="">
          <xdr:nvSpPr>
            <xdr:cNvPr id="7589" name="Check Box 421" hidden="1">
              <a:extLst>
                <a:ext uri="{63B3BB69-23CF-44E3-9099-C40C66FF867C}">
                  <a14:compatExt spid="_x0000_s7589"/>
                </a:ext>
                <a:ext uri="{FF2B5EF4-FFF2-40B4-BE49-F238E27FC236}">
                  <a16:creationId xmlns:a16="http://schemas.microsoft.com/office/drawing/2014/main" id="{00000000-0008-0000-0300-0000A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384</xdr:row>
          <xdr:rowOff>114300</xdr:rowOff>
        </xdr:from>
        <xdr:to>
          <xdr:col>11</xdr:col>
          <xdr:colOff>469900</xdr:colOff>
          <xdr:row>384</xdr:row>
          <xdr:rowOff>330200</xdr:rowOff>
        </xdr:to>
        <xdr:sp macro="" textlink="">
          <xdr:nvSpPr>
            <xdr:cNvPr id="7590" name="Check Box 422" hidden="1">
              <a:extLst>
                <a:ext uri="{63B3BB69-23CF-44E3-9099-C40C66FF867C}">
                  <a14:compatExt spid="_x0000_s7590"/>
                </a:ext>
                <a:ext uri="{FF2B5EF4-FFF2-40B4-BE49-F238E27FC236}">
                  <a16:creationId xmlns:a16="http://schemas.microsoft.com/office/drawing/2014/main" id="{00000000-0008-0000-0300-0000A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385</xdr:row>
          <xdr:rowOff>114300</xdr:rowOff>
        </xdr:from>
        <xdr:to>
          <xdr:col>11</xdr:col>
          <xdr:colOff>469900</xdr:colOff>
          <xdr:row>385</xdr:row>
          <xdr:rowOff>330200</xdr:rowOff>
        </xdr:to>
        <xdr:sp macro="" textlink="">
          <xdr:nvSpPr>
            <xdr:cNvPr id="7591" name="Check Box 423" hidden="1">
              <a:extLst>
                <a:ext uri="{63B3BB69-23CF-44E3-9099-C40C66FF867C}">
                  <a14:compatExt spid="_x0000_s7591"/>
                </a:ext>
                <a:ext uri="{FF2B5EF4-FFF2-40B4-BE49-F238E27FC236}">
                  <a16:creationId xmlns:a16="http://schemas.microsoft.com/office/drawing/2014/main" id="{00000000-0008-0000-0300-0000A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386</xdr:row>
          <xdr:rowOff>114300</xdr:rowOff>
        </xdr:from>
        <xdr:to>
          <xdr:col>11</xdr:col>
          <xdr:colOff>469900</xdr:colOff>
          <xdr:row>386</xdr:row>
          <xdr:rowOff>330200</xdr:rowOff>
        </xdr:to>
        <xdr:sp macro="" textlink="">
          <xdr:nvSpPr>
            <xdr:cNvPr id="7592" name="Check Box 424" hidden="1">
              <a:extLst>
                <a:ext uri="{63B3BB69-23CF-44E3-9099-C40C66FF867C}">
                  <a14:compatExt spid="_x0000_s7592"/>
                </a:ext>
                <a:ext uri="{FF2B5EF4-FFF2-40B4-BE49-F238E27FC236}">
                  <a16:creationId xmlns:a16="http://schemas.microsoft.com/office/drawing/2014/main" id="{00000000-0008-0000-0300-0000A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387</xdr:row>
          <xdr:rowOff>114300</xdr:rowOff>
        </xdr:from>
        <xdr:to>
          <xdr:col>11</xdr:col>
          <xdr:colOff>469900</xdr:colOff>
          <xdr:row>387</xdr:row>
          <xdr:rowOff>330200</xdr:rowOff>
        </xdr:to>
        <xdr:sp macro="" textlink="">
          <xdr:nvSpPr>
            <xdr:cNvPr id="7593" name="Check Box 425" hidden="1">
              <a:extLst>
                <a:ext uri="{63B3BB69-23CF-44E3-9099-C40C66FF867C}">
                  <a14:compatExt spid="_x0000_s7593"/>
                </a:ext>
                <a:ext uri="{FF2B5EF4-FFF2-40B4-BE49-F238E27FC236}">
                  <a16:creationId xmlns:a16="http://schemas.microsoft.com/office/drawing/2014/main" id="{00000000-0008-0000-0300-0000A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388</xdr:row>
          <xdr:rowOff>114300</xdr:rowOff>
        </xdr:from>
        <xdr:to>
          <xdr:col>11</xdr:col>
          <xdr:colOff>469900</xdr:colOff>
          <xdr:row>388</xdr:row>
          <xdr:rowOff>330200</xdr:rowOff>
        </xdr:to>
        <xdr:sp macro="" textlink="">
          <xdr:nvSpPr>
            <xdr:cNvPr id="7594" name="Check Box 426" hidden="1">
              <a:extLst>
                <a:ext uri="{63B3BB69-23CF-44E3-9099-C40C66FF867C}">
                  <a14:compatExt spid="_x0000_s7594"/>
                </a:ext>
                <a:ext uri="{FF2B5EF4-FFF2-40B4-BE49-F238E27FC236}">
                  <a16:creationId xmlns:a16="http://schemas.microsoft.com/office/drawing/2014/main" id="{00000000-0008-0000-0300-0000A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389</xdr:row>
          <xdr:rowOff>114300</xdr:rowOff>
        </xdr:from>
        <xdr:to>
          <xdr:col>11</xdr:col>
          <xdr:colOff>469900</xdr:colOff>
          <xdr:row>389</xdr:row>
          <xdr:rowOff>330200</xdr:rowOff>
        </xdr:to>
        <xdr:sp macro="" textlink="">
          <xdr:nvSpPr>
            <xdr:cNvPr id="7595" name="Check Box 427" hidden="1">
              <a:extLst>
                <a:ext uri="{63B3BB69-23CF-44E3-9099-C40C66FF867C}">
                  <a14:compatExt spid="_x0000_s7595"/>
                </a:ext>
                <a:ext uri="{FF2B5EF4-FFF2-40B4-BE49-F238E27FC236}">
                  <a16:creationId xmlns:a16="http://schemas.microsoft.com/office/drawing/2014/main" id="{00000000-0008-0000-0300-0000A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390</xdr:row>
          <xdr:rowOff>114300</xdr:rowOff>
        </xdr:from>
        <xdr:to>
          <xdr:col>11</xdr:col>
          <xdr:colOff>469900</xdr:colOff>
          <xdr:row>390</xdr:row>
          <xdr:rowOff>330200</xdr:rowOff>
        </xdr:to>
        <xdr:sp macro="" textlink="">
          <xdr:nvSpPr>
            <xdr:cNvPr id="7596" name="Check Box 428" hidden="1">
              <a:extLst>
                <a:ext uri="{63B3BB69-23CF-44E3-9099-C40C66FF867C}">
                  <a14:compatExt spid="_x0000_s7596"/>
                </a:ext>
                <a:ext uri="{FF2B5EF4-FFF2-40B4-BE49-F238E27FC236}">
                  <a16:creationId xmlns:a16="http://schemas.microsoft.com/office/drawing/2014/main" id="{00000000-0008-0000-0300-0000A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391</xdr:row>
          <xdr:rowOff>114300</xdr:rowOff>
        </xdr:from>
        <xdr:to>
          <xdr:col>11</xdr:col>
          <xdr:colOff>469900</xdr:colOff>
          <xdr:row>391</xdr:row>
          <xdr:rowOff>330200</xdr:rowOff>
        </xdr:to>
        <xdr:sp macro="" textlink="">
          <xdr:nvSpPr>
            <xdr:cNvPr id="7597" name="Check Box 429" hidden="1">
              <a:extLst>
                <a:ext uri="{63B3BB69-23CF-44E3-9099-C40C66FF867C}">
                  <a14:compatExt spid="_x0000_s7597"/>
                </a:ext>
                <a:ext uri="{FF2B5EF4-FFF2-40B4-BE49-F238E27FC236}">
                  <a16:creationId xmlns:a16="http://schemas.microsoft.com/office/drawing/2014/main" id="{00000000-0008-0000-0300-0000A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392</xdr:row>
          <xdr:rowOff>114300</xdr:rowOff>
        </xdr:from>
        <xdr:to>
          <xdr:col>11</xdr:col>
          <xdr:colOff>469900</xdr:colOff>
          <xdr:row>392</xdr:row>
          <xdr:rowOff>330200</xdr:rowOff>
        </xdr:to>
        <xdr:sp macro="" textlink="">
          <xdr:nvSpPr>
            <xdr:cNvPr id="7598" name="Check Box 430" hidden="1">
              <a:extLst>
                <a:ext uri="{63B3BB69-23CF-44E3-9099-C40C66FF867C}">
                  <a14:compatExt spid="_x0000_s7598"/>
                </a:ext>
                <a:ext uri="{FF2B5EF4-FFF2-40B4-BE49-F238E27FC236}">
                  <a16:creationId xmlns:a16="http://schemas.microsoft.com/office/drawing/2014/main" id="{00000000-0008-0000-0300-0000A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393</xdr:row>
          <xdr:rowOff>114300</xdr:rowOff>
        </xdr:from>
        <xdr:to>
          <xdr:col>11</xdr:col>
          <xdr:colOff>469900</xdr:colOff>
          <xdr:row>393</xdr:row>
          <xdr:rowOff>330200</xdr:rowOff>
        </xdr:to>
        <xdr:sp macro="" textlink="">
          <xdr:nvSpPr>
            <xdr:cNvPr id="7599" name="Check Box 431" hidden="1">
              <a:extLst>
                <a:ext uri="{63B3BB69-23CF-44E3-9099-C40C66FF867C}">
                  <a14:compatExt spid="_x0000_s7599"/>
                </a:ext>
                <a:ext uri="{FF2B5EF4-FFF2-40B4-BE49-F238E27FC236}">
                  <a16:creationId xmlns:a16="http://schemas.microsoft.com/office/drawing/2014/main" id="{00000000-0008-0000-0300-0000A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394</xdr:row>
          <xdr:rowOff>114300</xdr:rowOff>
        </xdr:from>
        <xdr:to>
          <xdr:col>11</xdr:col>
          <xdr:colOff>469900</xdr:colOff>
          <xdr:row>394</xdr:row>
          <xdr:rowOff>330200</xdr:rowOff>
        </xdr:to>
        <xdr:sp macro="" textlink="">
          <xdr:nvSpPr>
            <xdr:cNvPr id="7600" name="Check Box 432" hidden="1">
              <a:extLst>
                <a:ext uri="{63B3BB69-23CF-44E3-9099-C40C66FF867C}">
                  <a14:compatExt spid="_x0000_s7600"/>
                </a:ext>
                <a:ext uri="{FF2B5EF4-FFF2-40B4-BE49-F238E27FC236}">
                  <a16:creationId xmlns:a16="http://schemas.microsoft.com/office/drawing/2014/main" id="{00000000-0008-0000-0300-0000B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395</xdr:row>
          <xdr:rowOff>114300</xdr:rowOff>
        </xdr:from>
        <xdr:to>
          <xdr:col>11</xdr:col>
          <xdr:colOff>469900</xdr:colOff>
          <xdr:row>395</xdr:row>
          <xdr:rowOff>330200</xdr:rowOff>
        </xdr:to>
        <xdr:sp macro="" textlink="">
          <xdr:nvSpPr>
            <xdr:cNvPr id="7601" name="Check Box 433" hidden="1">
              <a:extLst>
                <a:ext uri="{63B3BB69-23CF-44E3-9099-C40C66FF867C}">
                  <a14:compatExt spid="_x0000_s7601"/>
                </a:ext>
                <a:ext uri="{FF2B5EF4-FFF2-40B4-BE49-F238E27FC236}">
                  <a16:creationId xmlns:a16="http://schemas.microsoft.com/office/drawing/2014/main" id="{00000000-0008-0000-0300-0000B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396</xdr:row>
          <xdr:rowOff>114300</xdr:rowOff>
        </xdr:from>
        <xdr:to>
          <xdr:col>11</xdr:col>
          <xdr:colOff>469900</xdr:colOff>
          <xdr:row>396</xdr:row>
          <xdr:rowOff>330200</xdr:rowOff>
        </xdr:to>
        <xdr:sp macro="" textlink="">
          <xdr:nvSpPr>
            <xdr:cNvPr id="7602" name="Check Box 434" hidden="1">
              <a:extLst>
                <a:ext uri="{63B3BB69-23CF-44E3-9099-C40C66FF867C}">
                  <a14:compatExt spid="_x0000_s7602"/>
                </a:ext>
                <a:ext uri="{FF2B5EF4-FFF2-40B4-BE49-F238E27FC236}">
                  <a16:creationId xmlns:a16="http://schemas.microsoft.com/office/drawing/2014/main" id="{00000000-0008-0000-0300-0000B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397</xdr:row>
          <xdr:rowOff>114300</xdr:rowOff>
        </xdr:from>
        <xdr:to>
          <xdr:col>11</xdr:col>
          <xdr:colOff>469900</xdr:colOff>
          <xdr:row>397</xdr:row>
          <xdr:rowOff>330200</xdr:rowOff>
        </xdr:to>
        <xdr:sp macro="" textlink="">
          <xdr:nvSpPr>
            <xdr:cNvPr id="7603" name="Check Box 435" hidden="1">
              <a:extLst>
                <a:ext uri="{63B3BB69-23CF-44E3-9099-C40C66FF867C}">
                  <a14:compatExt spid="_x0000_s7603"/>
                </a:ext>
                <a:ext uri="{FF2B5EF4-FFF2-40B4-BE49-F238E27FC236}">
                  <a16:creationId xmlns:a16="http://schemas.microsoft.com/office/drawing/2014/main" id="{00000000-0008-0000-0300-0000B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398</xdr:row>
          <xdr:rowOff>114300</xdr:rowOff>
        </xdr:from>
        <xdr:to>
          <xdr:col>11</xdr:col>
          <xdr:colOff>469900</xdr:colOff>
          <xdr:row>398</xdr:row>
          <xdr:rowOff>330200</xdr:rowOff>
        </xdr:to>
        <xdr:sp macro="" textlink="">
          <xdr:nvSpPr>
            <xdr:cNvPr id="7604" name="Check Box 436" hidden="1">
              <a:extLst>
                <a:ext uri="{63B3BB69-23CF-44E3-9099-C40C66FF867C}">
                  <a14:compatExt spid="_x0000_s7604"/>
                </a:ext>
                <a:ext uri="{FF2B5EF4-FFF2-40B4-BE49-F238E27FC236}">
                  <a16:creationId xmlns:a16="http://schemas.microsoft.com/office/drawing/2014/main" id="{00000000-0008-0000-0300-0000B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399</xdr:row>
          <xdr:rowOff>114300</xdr:rowOff>
        </xdr:from>
        <xdr:to>
          <xdr:col>11</xdr:col>
          <xdr:colOff>469900</xdr:colOff>
          <xdr:row>399</xdr:row>
          <xdr:rowOff>330200</xdr:rowOff>
        </xdr:to>
        <xdr:sp macro="" textlink="">
          <xdr:nvSpPr>
            <xdr:cNvPr id="7605" name="Check Box 437" hidden="1">
              <a:extLst>
                <a:ext uri="{63B3BB69-23CF-44E3-9099-C40C66FF867C}">
                  <a14:compatExt spid="_x0000_s7605"/>
                </a:ext>
                <a:ext uri="{FF2B5EF4-FFF2-40B4-BE49-F238E27FC236}">
                  <a16:creationId xmlns:a16="http://schemas.microsoft.com/office/drawing/2014/main" id="{00000000-0008-0000-0300-0000B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400</xdr:row>
          <xdr:rowOff>114300</xdr:rowOff>
        </xdr:from>
        <xdr:to>
          <xdr:col>11</xdr:col>
          <xdr:colOff>469900</xdr:colOff>
          <xdr:row>400</xdr:row>
          <xdr:rowOff>330200</xdr:rowOff>
        </xdr:to>
        <xdr:sp macro="" textlink="">
          <xdr:nvSpPr>
            <xdr:cNvPr id="7606" name="Check Box 438" hidden="1">
              <a:extLst>
                <a:ext uri="{63B3BB69-23CF-44E3-9099-C40C66FF867C}">
                  <a14:compatExt spid="_x0000_s7606"/>
                </a:ext>
                <a:ext uri="{FF2B5EF4-FFF2-40B4-BE49-F238E27FC236}">
                  <a16:creationId xmlns:a16="http://schemas.microsoft.com/office/drawing/2014/main" id="{00000000-0008-0000-0300-0000B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401</xdr:row>
          <xdr:rowOff>114300</xdr:rowOff>
        </xdr:from>
        <xdr:to>
          <xdr:col>11</xdr:col>
          <xdr:colOff>469900</xdr:colOff>
          <xdr:row>401</xdr:row>
          <xdr:rowOff>330200</xdr:rowOff>
        </xdr:to>
        <xdr:sp macro="" textlink="">
          <xdr:nvSpPr>
            <xdr:cNvPr id="7607" name="Check Box 439" hidden="1">
              <a:extLst>
                <a:ext uri="{63B3BB69-23CF-44E3-9099-C40C66FF867C}">
                  <a14:compatExt spid="_x0000_s7607"/>
                </a:ext>
                <a:ext uri="{FF2B5EF4-FFF2-40B4-BE49-F238E27FC236}">
                  <a16:creationId xmlns:a16="http://schemas.microsoft.com/office/drawing/2014/main" id="{00000000-0008-0000-0300-0000B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402</xdr:row>
          <xdr:rowOff>114300</xdr:rowOff>
        </xdr:from>
        <xdr:to>
          <xdr:col>11</xdr:col>
          <xdr:colOff>469900</xdr:colOff>
          <xdr:row>402</xdr:row>
          <xdr:rowOff>330200</xdr:rowOff>
        </xdr:to>
        <xdr:sp macro="" textlink="">
          <xdr:nvSpPr>
            <xdr:cNvPr id="7608" name="Check Box 440" hidden="1">
              <a:extLst>
                <a:ext uri="{63B3BB69-23CF-44E3-9099-C40C66FF867C}">
                  <a14:compatExt spid="_x0000_s7608"/>
                </a:ext>
                <a:ext uri="{FF2B5EF4-FFF2-40B4-BE49-F238E27FC236}">
                  <a16:creationId xmlns:a16="http://schemas.microsoft.com/office/drawing/2014/main" id="{00000000-0008-0000-0300-0000B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403</xdr:row>
          <xdr:rowOff>114300</xdr:rowOff>
        </xdr:from>
        <xdr:to>
          <xdr:col>11</xdr:col>
          <xdr:colOff>469900</xdr:colOff>
          <xdr:row>403</xdr:row>
          <xdr:rowOff>330200</xdr:rowOff>
        </xdr:to>
        <xdr:sp macro="" textlink="">
          <xdr:nvSpPr>
            <xdr:cNvPr id="7609" name="Check Box 441" hidden="1">
              <a:extLst>
                <a:ext uri="{63B3BB69-23CF-44E3-9099-C40C66FF867C}">
                  <a14:compatExt spid="_x0000_s7609"/>
                </a:ext>
                <a:ext uri="{FF2B5EF4-FFF2-40B4-BE49-F238E27FC236}">
                  <a16:creationId xmlns:a16="http://schemas.microsoft.com/office/drawing/2014/main" id="{00000000-0008-0000-0300-0000B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404</xdr:row>
          <xdr:rowOff>114300</xdr:rowOff>
        </xdr:from>
        <xdr:to>
          <xdr:col>11</xdr:col>
          <xdr:colOff>469900</xdr:colOff>
          <xdr:row>404</xdr:row>
          <xdr:rowOff>330200</xdr:rowOff>
        </xdr:to>
        <xdr:sp macro="" textlink="">
          <xdr:nvSpPr>
            <xdr:cNvPr id="7610" name="Check Box 442" hidden="1">
              <a:extLst>
                <a:ext uri="{63B3BB69-23CF-44E3-9099-C40C66FF867C}">
                  <a14:compatExt spid="_x0000_s7610"/>
                </a:ext>
                <a:ext uri="{FF2B5EF4-FFF2-40B4-BE49-F238E27FC236}">
                  <a16:creationId xmlns:a16="http://schemas.microsoft.com/office/drawing/2014/main" id="{00000000-0008-0000-0300-0000B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405</xdr:row>
          <xdr:rowOff>114300</xdr:rowOff>
        </xdr:from>
        <xdr:to>
          <xdr:col>11</xdr:col>
          <xdr:colOff>469900</xdr:colOff>
          <xdr:row>405</xdr:row>
          <xdr:rowOff>330200</xdr:rowOff>
        </xdr:to>
        <xdr:sp macro="" textlink="">
          <xdr:nvSpPr>
            <xdr:cNvPr id="7611" name="Check Box 443" hidden="1">
              <a:extLst>
                <a:ext uri="{63B3BB69-23CF-44E3-9099-C40C66FF867C}">
                  <a14:compatExt spid="_x0000_s7611"/>
                </a:ext>
                <a:ext uri="{FF2B5EF4-FFF2-40B4-BE49-F238E27FC236}">
                  <a16:creationId xmlns:a16="http://schemas.microsoft.com/office/drawing/2014/main" id="{00000000-0008-0000-0300-0000B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406</xdr:row>
          <xdr:rowOff>114300</xdr:rowOff>
        </xdr:from>
        <xdr:to>
          <xdr:col>11</xdr:col>
          <xdr:colOff>469900</xdr:colOff>
          <xdr:row>406</xdr:row>
          <xdr:rowOff>330200</xdr:rowOff>
        </xdr:to>
        <xdr:sp macro="" textlink="">
          <xdr:nvSpPr>
            <xdr:cNvPr id="7612" name="Check Box 444" hidden="1">
              <a:extLst>
                <a:ext uri="{63B3BB69-23CF-44E3-9099-C40C66FF867C}">
                  <a14:compatExt spid="_x0000_s7612"/>
                </a:ext>
                <a:ext uri="{FF2B5EF4-FFF2-40B4-BE49-F238E27FC236}">
                  <a16:creationId xmlns:a16="http://schemas.microsoft.com/office/drawing/2014/main" id="{00000000-0008-0000-0300-0000B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407</xdr:row>
          <xdr:rowOff>114300</xdr:rowOff>
        </xdr:from>
        <xdr:to>
          <xdr:col>11</xdr:col>
          <xdr:colOff>469900</xdr:colOff>
          <xdr:row>407</xdr:row>
          <xdr:rowOff>330200</xdr:rowOff>
        </xdr:to>
        <xdr:sp macro="" textlink="">
          <xdr:nvSpPr>
            <xdr:cNvPr id="7613" name="Check Box 445" hidden="1">
              <a:extLst>
                <a:ext uri="{63B3BB69-23CF-44E3-9099-C40C66FF867C}">
                  <a14:compatExt spid="_x0000_s7613"/>
                </a:ext>
                <a:ext uri="{FF2B5EF4-FFF2-40B4-BE49-F238E27FC236}">
                  <a16:creationId xmlns:a16="http://schemas.microsoft.com/office/drawing/2014/main" id="{00000000-0008-0000-0300-0000B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408</xdr:row>
          <xdr:rowOff>114300</xdr:rowOff>
        </xdr:from>
        <xdr:to>
          <xdr:col>11</xdr:col>
          <xdr:colOff>469900</xdr:colOff>
          <xdr:row>408</xdr:row>
          <xdr:rowOff>330200</xdr:rowOff>
        </xdr:to>
        <xdr:sp macro="" textlink="">
          <xdr:nvSpPr>
            <xdr:cNvPr id="7614" name="Check Box 446" hidden="1">
              <a:extLst>
                <a:ext uri="{63B3BB69-23CF-44E3-9099-C40C66FF867C}">
                  <a14:compatExt spid="_x0000_s7614"/>
                </a:ext>
                <a:ext uri="{FF2B5EF4-FFF2-40B4-BE49-F238E27FC236}">
                  <a16:creationId xmlns:a16="http://schemas.microsoft.com/office/drawing/2014/main" id="{00000000-0008-0000-0300-0000B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409</xdr:row>
          <xdr:rowOff>114300</xdr:rowOff>
        </xdr:from>
        <xdr:to>
          <xdr:col>11</xdr:col>
          <xdr:colOff>469900</xdr:colOff>
          <xdr:row>409</xdr:row>
          <xdr:rowOff>330200</xdr:rowOff>
        </xdr:to>
        <xdr:sp macro="" textlink="">
          <xdr:nvSpPr>
            <xdr:cNvPr id="7615" name="Check Box 447" hidden="1">
              <a:extLst>
                <a:ext uri="{63B3BB69-23CF-44E3-9099-C40C66FF867C}">
                  <a14:compatExt spid="_x0000_s7615"/>
                </a:ext>
                <a:ext uri="{FF2B5EF4-FFF2-40B4-BE49-F238E27FC236}">
                  <a16:creationId xmlns:a16="http://schemas.microsoft.com/office/drawing/2014/main" id="{00000000-0008-0000-0300-0000B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410</xdr:row>
          <xdr:rowOff>114300</xdr:rowOff>
        </xdr:from>
        <xdr:to>
          <xdr:col>11</xdr:col>
          <xdr:colOff>469900</xdr:colOff>
          <xdr:row>410</xdr:row>
          <xdr:rowOff>330200</xdr:rowOff>
        </xdr:to>
        <xdr:sp macro="" textlink="">
          <xdr:nvSpPr>
            <xdr:cNvPr id="7616" name="Check Box 448" hidden="1">
              <a:extLst>
                <a:ext uri="{63B3BB69-23CF-44E3-9099-C40C66FF867C}">
                  <a14:compatExt spid="_x0000_s7616"/>
                </a:ext>
                <a:ext uri="{FF2B5EF4-FFF2-40B4-BE49-F238E27FC236}">
                  <a16:creationId xmlns:a16="http://schemas.microsoft.com/office/drawing/2014/main" id="{00000000-0008-0000-0300-0000C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411</xdr:row>
          <xdr:rowOff>114300</xdr:rowOff>
        </xdr:from>
        <xdr:to>
          <xdr:col>11</xdr:col>
          <xdr:colOff>469900</xdr:colOff>
          <xdr:row>411</xdr:row>
          <xdr:rowOff>330200</xdr:rowOff>
        </xdr:to>
        <xdr:sp macro="" textlink="">
          <xdr:nvSpPr>
            <xdr:cNvPr id="7617" name="Check Box 449" hidden="1">
              <a:extLst>
                <a:ext uri="{63B3BB69-23CF-44E3-9099-C40C66FF867C}">
                  <a14:compatExt spid="_x0000_s7617"/>
                </a:ext>
                <a:ext uri="{FF2B5EF4-FFF2-40B4-BE49-F238E27FC236}">
                  <a16:creationId xmlns:a16="http://schemas.microsoft.com/office/drawing/2014/main" id="{00000000-0008-0000-0300-0000C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412</xdr:row>
          <xdr:rowOff>114300</xdr:rowOff>
        </xdr:from>
        <xdr:to>
          <xdr:col>11</xdr:col>
          <xdr:colOff>469900</xdr:colOff>
          <xdr:row>412</xdr:row>
          <xdr:rowOff>330200</xdr:rowOff>
        </xdr:to>
        <xdr:sp macro="" textlink="">
          <xdr:nvSpPr>
            <xdr:cNvPr id="7618" name="Check Box 450" hidden="1">
              <a:extLst>
                <a:ext uri="{63B3BB69-23CF-44E3-9099-C40C66FF867C}">
                  <a14:compatExt spid="_x0000_s7618"/>
                </a:ext>
                <a:ext uri="{FF2B5EF4-FFF2-40B4-BE49-F238E27FC236}">
                  <a16:creationId xmlns:a16="http://schemas.microsoft.com/office/drawing/2014/main" id="{00000000-0008-0000-0300-0000C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413</xdr:row>
          <xdr:rowOff>114300</xdr:rowOff>
        </xdr:from>
        <xdr:to>
          <xdr:col>11</xdr:col>
          <xdr:colOff>469900</xdr:colOff>
          <xdr:row>413</xdr:row>
          <xdr:rowOff>330200</xdr:rowOff>
        </xdr:to>
        <xdr:sp macro="" textlink="">
          <xdr:nvSpPr>
            <xdr:cNvPr id="7619" name="Check Box 451" hidden="1">
              <a:extLst>
                <a:ext uri="{63B3BB69-23CF-44E3-9099-C40C66FF867C}">
                  <a14:compatExt spid="_x0000_s7619"/>
                </a:ext>
                <a:ext uri="{FF2B5EF4-FFF2-40B4-BE49-F238E27FC236}">
                  <a16:creationId xmlns:a16="http://schemas.microsoft.com/office/drawing/2014/main" id="{00000000-0008-0000-0300-0000C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414</xdr:row>
          <xdr:rowOff>114300</xdr:rowOff>
        </xdr:from>
        <xdr:to>
          <xdr:col>11</xdr:col>
          <xdr:colOff>469900</xdr:colOff>
          <xdr:row>414</xdr:row>
          <xdr:rowOff>330200</xdr:rowOff>
        </xdr:to>
        <xdr:sp macro="" textlink="">
          <xdr:nvSpPr>
            <xdr:cNvPr id="7620" name="Check Box 452" hidden="1">
              <a:extLst>
                <a:ext uri="{63B3BB69-23CF-44E3-9099-C40C66FF867C}">
                  <a14:compatExt spid="_x0000_s7620"/>
                </a:ext>
                <a:ext uri="{FF2B5EF4-FFF2-40B4-BE49-F238E27FC236}">
                  <a16:creationId xmlns:a16="http://schemas.microsoft.com/office/drawing/2014/main" id="{00000000-0008-0000-0300-0000C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415</xdr:row>
          <xdr:rowOff>114300</xdr:rowOff>
        </xdr:from>
        <xdr:to>
          <xdr:col>11</xdr:col>
          <xdr:colOff>469900</xdr:colOff>
          <xdr:row>415</xdr:row>
          <xdr:rowOff>330200</xdr:rowOff>
        </xdr:to>
        <xdr:sp macro="" textlink="">
          <xdr:nvSpPr>
            <xdr:cNvPr id="7621" name="Check Box 453" hidden="1">
              <a:extLst>
                <a:ext uri="{63B3BB69-23CF-44E3-9099-C40C66FF867C}">
                  <a14:compatExt spid="_x0000_s7621"/>
                </a:ext>
                <a:ext uri="{FF2B5EF4-FFF2-40B4-BE49-F238E27FC236}">
                  <a16:creationId xmlns:a16="http://schemas.microsoft.com/office/drawing/2014/main" id="{00000000-0008-0000-0300-0000C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416</xdr:row>
          <xdr:rowOff>114300</xdr:rowOff>
        </xdr:from>
        <xdr:to>
          <xdr:col>11</xdr:col>
          <xdr:colOff>469900</xdr:colOff>
          <xdr:row>416</xdr:row>
          <xdr:rowOff>330200</xdr:rowOff>
        </xdr:to>
        <xdr:sp macro="" textlink="">
          <xdr:nvSpPr>
            <xdr:cNvPr id="7622" name="Check Box 454" hidden="1">
              <a:extLst>
                <a:ext uri="{63B3BB69-23CF-44E3-9099-C40C66FF867C}">
                  <a14:compatExt spid="_x0000_s7622"/>
                </a:ext>
                <a:ext uri="{FF2B5EF4-FFF2-40B4-BE49-F238E27FC236}">
                  <a16:creationId xmlns:a16="http://schemas.microsoft.com/office/drawing/2014/main" id="{00000000-0008-0000-0300-0000C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417</xdr:row>
          <xdr:rowOff>114300</xdr:rowOff>
        </xdr:from>
        <xdr:to>
          <xdr:col>11</xdr:col>
          <xdr:colOff>469900</xdr:colOff>
          <xdr:row>417</xdr:row>
          <xdr:rowOff>330200</xdr:rowOff>
        </xdr:to>
        <xdr:sp macro="" textlink="">
          <xdr:nvSpPr>
            <xdr:cNvPr id="7623" name="Check Box 455" hidden="1">
              <a:extLst>
                <a:ext uri="{63B3BB69-23CF-44E3-9099-C40C66FF867C}">
                  <a14:compatExt spid="_x0000_s7623"/>
                </a:ext>
                <a:ext uri="{FF2B5EF4-FFF2-40B4-BE49-F238E27FC236}">
                  <a16:creationId xmlns:a16="http://schemas.microsoft.com/office/drawing/2014/main" id="{00000000-0008-0000-0300-0000C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418</xdr:row>
          <xdr:rowOff>114300</xdr:rowOff>
        </xdr:from>
        <xdr:to>
          <xdr:col>11</xdr:col>
          <xdr:colOff>469900</xdr:colOff>
          <xdr:row>418</xdr:row>
          <xdr:rowOff>330200</xdr:rowOff>
        </xdr:to>
        <xdr:sp macro="" textlink="">
          <xdr:nvSpPr>
            <xdr:cNvPr id="7624" name="Check Box 456" hidden="1">
              <a:extLst>
                <a:ext uri="{63B3BB69-23CF-44E3-9099-C40C66FF867C}">
                  <a14:compatExt spid="_x0000_s7624"/>
                </a:ext>
                <a:ext uri="{FF2B5EF4-FFF2-40B4-BE49-F238E27FC236}">
                  <a16:creationId xmlns:a16="http://schemas.microsoft.com/office/drawing/2014/main" id="{00000000-0008-0000-0300-0000C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419</xdr:row>
          <xdr:rowOff>114300</xdr:rowOff>
        </xdr:from>
        <xdr:to>
          <xdr:col>11</xdr:col>
          <xdr:colOff>469900</xdr:colOff>
          <xdr:row>419</xdr:row>
          <xdr:rowOff>330200</xdr:rowOff>
        </xdr:to>
        <xdr:sp macro="" textlink="">
          <xdr:nvSpPr>
            <xdr:cNvPr id="7625" name="Check Box 457" hidden="1">
              <a:extLst>
                <a:ext uri="{63B3BB69-23CF-44E3-9099-C40C66FF867C}">
                  <a14:compatExt spid="_x0000_s7625"/>
                </a:ext>
                <a:ext uri="{FF2B5EF4-FFF2-40B4-BE49-F238E27FC236}">
                  <a16:creationId xmlns:a16="http://schemas.microsoft.com/office/drawing/2014/main" id="{00000000-0008-0000-0300-0000C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420</xdr:row>
          <xdr:rowOff>114300</xdr:rowOff>
        </xdr:from>
        <xdr:to>
          <xdr:col>11</xdr:col>
          <xdr:colOff>469900</xdr:colOff>
          <xdr:row>420</xdr:row>
          <xdr:rowOff>330200</xdr:rowOff>
        </xdr:to>
        <xdr:sp macro="" textlink="">
          <xdr:nvSpPr>
            <xdr:cNvPr id="7626" name="Check Box 458" hidden="1">
              <a:extLst>
                <a:ext uri="{63B3BB69-23CF-44E3-9099-C40C66FF867C}">
                  <a14:compatExt spid="_x0000_s7626"/>
                </a:ext>
                <a:ext uri="{FF2B5EF4-FFF2-40B4-BE49-F238E27FC236}">
                  <a16:creationId xmlns:a16="http://schemas.microsoft.com/office/drawing/2014/main" id="{00000000-0008-0000-0300-0000C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421</xdr:row>
          <xdr:rowOff>114300</xdr:rowOff>
        </xdr:from>
        <xdr:to>
          <xdr:col>11</xdr:col>
          <xdr:colOff>469900</xdr:colOff>
          <xdr:row>421</xdr:row>
          <xdr:rowOff>330200</xdr:rowOff>
        </xdr:to>
        <xdr:sp macro="" textlink="">
          <xdr:nvSpPr>
            <xdr:cNvPr id="7627" name="Check Box 459" hidden="1">
              <a:extLst>
                <a:ext uri="{63B3BB69-23CF-44E3-9099-C40C66FF867C}">
                  <a14:compatExt spid="_x0000_s7627"/>
                </a:ext>
                <a:ext uri="{FF2B5EF4-FFF2-40B4-BE49-F238E27FC236}">
                  <a16:creationId xmlns:a16="http://schemas.microsoft.com/office/drawing/2014/main" id="{00000000-0008-0000-0300-0000C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422</xdr:row>
          <xdr:rowOff>114300</xdr:rowOff>
        </xdr:from>
        <xdr:to>
          <xdr:col>11</xdr:col>
          <xdr:colOff>469900</xdr:colOff>
          <xdr:row>422</xdr:row>
          <xdr:rowOff>330200</xdr:rowOff>
        </xdr:to>
        <xdr:sp macro="" textlink="">
          <xdr:nvSpPr>
            <xdr:cNvPr id="7628" name="Check Box 460" hidden="1">
              <a:extLst>
                <a:ext uri="{63B3BB69-23CF-44E3-9099-C40C66FF867C}">
                  <a14:compatExt spid="_x0000_s7628"/>
                </a:ext>
                <a:ext uri="{FF2B5EF4-FFF2-40B4-BE49-F238E27FC236}">
                  <a16:creationId xmlns:a16="http://schemas.microsoft.com/office/drawing/2014/main" id="{00000000-0008-0000-0300-0000C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423</xdr:row>
          <xdr:rowOff>114300</xdr:rowOff>
        </xdr:from>
        <xdr:to>
          <xdr:col>11</xdr:col>
          <xdr:colOff>469900</xdr:colOff>
          <xdr:row>423</xdr:row>
          <xdr:rowOff>330200</xdr:rowOff>
        </xdr:to>
        <xdr:sp macro="" textlink="">
          <xdr:nvSpPr>
            <xdr:cNvPr id="7629" name="Check Box 461" hidden="1">
              <a:extLst>
                <a:ext uri="{63B3BB69-23CF-44E3-9099-C40C66FF867C}">
                  <a14:compatExt spid="_x0000_s7629"/>
                </a:ext>
                <a:ext uri="{FF2B5EF4-FFF2-40B4-BE49-F238E27FC236}">
                  <a16:creationId xmlns:a16="http://schemas.microsoft.com/office/drawing/2014/main" id="{00000000-0008-0000-0300-0000C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424</xdr:row>
          <xdr:rowOff>114300</xdr:rowOff>
        </xdr:from>
        <xdr:to>
          <xdr:col>11</xdr:col>
          <xdr:colOff>469900</xdr:colOff>
          <xdr:row>424</xdr:row>
          <xdr:rowOff>330200</xdr:rowOff>
        </xdr:to>
        <xdr:sp macro="" textlink="">
          <xdr:nvSpPr>
            <xdr:cNvPr id="7630" name="Check Box 462" hidden="1">
              <a:extLst>
                <a:ext uri="{63B3BB69-23CF-44E3-9099-C40C66FF867C}">
                  <a14:compatExt spid="_x0000_s7630"/>
                </a:ext>
                <a:ext uri="{FF2B5EF4-FFF2-40B4-BE49-F238E27FC236}">
                  <a16:creationId xmlns:a16="http://schemas.microsoft.com/office/drawing/2014/main" id="{00000000-0008-0000-0300-0000C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425</xdr:row>
          <xdr:rowOff>114300</xdr:rowOff>
        </xdr:from>
        <xdr:to>
          <xdr:col>11</xdr:col>
          <xdr:colOff>469900</xdr:colOff>
          <xdr:row>425</xdr:row>
          <xdr:rowOff>330200</xdr:rowOff>
        </xdr:to>
        <xdr:sp macro="" textlink="">
          <xdr:nvSpPr>
            <xdr:cNvPr id="7631" name="Check Box 463" hidden="1">
              <a:extLst>
                <a:ext uri="{63B3BB69-23CF-44E3-9099-C40C66FF867C}">
                  <a14:compatExt spid="_x0000_s7631"/>
                </a:ext>
                <a:ext uri="{FF2B5EF4-FFF2-40B4-BE49-F238E27FC236}">
                  <a16:creationId xmlns:a16="http://schemas.microsoft.com/office/drawing/2014/main" id="{00000000-0008-0000-0300-0000C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426</xdr:row>
          <xdr:rowOff>114300</xdr:rowOff>
        </xdr:from>
        <xdr:to>
          <xdr:col>11</xdr:col>
          <xdr:colOff>469900</xdr:colOff>
          <xdr:row>426</xdr:row>
          <xdr:rowOff>330200</xdr:rowOff>
        </xdr:to>
        <xdr:sp macro="" textlink="">
          <xdr:nvSpPr>
            <xdr:cNvPr id="7632" name="Check Box 464" hidden="1">
              <a:extLst>
                <a:ext uri="{63B3BB69-23CF-44E3-9099-C40C66FF867C}">
                  <a14:compatExt spid="_x0000_s7632"/>
                </a:ext>
                <a:ext uri="{FF2B5EF4-FFF2-40B4-BE49-F238E27FC236}">
                  <a16:creationId xmlns:a16="http://schemas.microsoft.com/office/drawing/2014/main" id="{00000000-0008-0000-0300-0000D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427</xdr:row>
          <xdr:rowOff>114300</xdr:rowOff>
        </xdr:from>
        <xdr:to>
          <xdr:col>11</xdr:col>
          <xdr:colOff>469900</xdr:colOff>
          <xdr:row>427</xdr:row>
          <xdr:rowOff>330200</xdr:rowOff>
        </xdr:to>
        <xdr:sp macro="" textlink="">
          <xdr:nvSpPr>
            <xdr:cNvPr id="7633" name="Check Box 465" hidden="1">
              <a:extLst>
                <a:ext uri="{63B3BB69-23CF-44E3-9099-C40C66FF867C}">
                  <a14:compatExt spid="_x0000_s7633"/>
                </a:ext>
                <a:ext uri="{FF2B5EF4-FFF2-40B4-BE49-F238E27FC236}">
                  <a16:creationId xmlns:a16="http://schemas.microsoft.com/office/drawing/2014/main" id="{00000000-0008-0000-0300-0000D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428</xdr:row>
          <xdr:rowOff>114300</xdr:rowOff>
        </xdr:from>
        <xdr:to>
          <xdr:col>11</xdr:col>
          <xdr:colOff>469900</xdr:colOff>
          <xdr:row>428</xdr:row>
          <xdr:rowOff>330200</xdr:rowOff>
        </xdr:to>
        <xdr:sp macro="" textlink="">
          <xdr:nvSpPr>
            <xdr:cNvPr id="7634" name="Check Box 466" hidden="1">
              <a:extLst>
                <a:ext uri="{63B3BB69-23CF-44E3-9099-C40C66FF867C}">
                  <a14:compatExt spid="_x0000_s7634"/>
                </a:ext>
                <a:ext uri="{FF2B5EF4-FFF2-40B4-BE49-F238E27FC236}">
                  <a16:creationId xmlns:a16="http://schemas.microsoft.com/office/drawing/2014/main" id="{00000000-0008-0000-0300-0000D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429</xdr:row>
          <xdr:rowOff>114300</xdr:rowOff>
        </xdr:from>
        <xdr:to>
          <xdr:col>11</xdr:col>
          <xdr:colOff>469900</xdr:colOff>
          <xdr:row>429</xdr:row>
          <xdr:rowOff>330200</xdr:rowOff>
        </xdr:to>
        <xdr:sp macro="" textlink="">
          <xdr:nvSpPr>
            <xdr:cNvPr id="7635" name="Check Box 467" hidden="1">
              <a:extLst>
                <a:ext uri="{63B3BB69-23CF-44E3-9099-C40C66FF867C}">
                  <a14:compatExt spid="_x0000_s7635"/>
                </a:ext>
                <a:ext uri="{FF2B5EF4-FFF2-40B4-BE49-F238E27FC236}">
                  <a16:creationId xmlns:a16="http://schemas.microsoft.com/office/drawing/2014/main" id="{00000000-0008-0000-0300-0000D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430</xdr:row>
          <xdr:rowOff>114300</xdr:rowOff>
        </xdr:from>
        <xdr:to>
          <xdr:col>11</xdr:col>
          <xdr:colOff>469900</xdr:colOff>
          <xdr:row>430</xdr:row>
          <xdr:rowOff>330200</xdr:rowOff>
        </xdr:to>
        <xdr:sp macro="" textlink="">
          <xdr:nvSpPr>
            <xdr:cNvPr id="7636" name="Check Box 468" hidden="1">
              <a:extLst>
                <a:ext uri="{63B3BB69-23CF-44E3-9099-C40C66FF867C}">
                  <a14:compatExt spid="_x0000_s7636"/>
                </a:ext>
                <a:ext uri="{FF2B5EF4-FFF2-40B4-BE49-F238E27FC236}">
                  <a16:creationId xmlns:a16="http://schemas.microsoft.com/office/drawing/2014/main" id="{00000000-0008-0000-0300-0000D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431</xdr:row>
          <xdr:rowOff>114300</xdr:rowOff>
        </xdr:from>
        <xdr:to>
          <xdr:col>11</xdr:col>
          <xdr:colOff>469900</xdr:colOff>
          <xdr:row>431</xdr:row>
          <xdr:rowOff>330200</xdr:rowOff>
        </xdr:to>
        <xdr:sp macro="" textlink="">
          <xdr:nvSpPr>
            <xdr:cNvPr id="7637" name="Check Box 469" hidden="1">
              <a:extLst>
                <a:ext uri="{63B3BB69-23CF-44E3-9099-C40C66FF867C}">
                  <a14:compatExt spid="_x0000_s7637"/>
                </a:ext>
                <a:ext uri="{FF2B5EF4-FFF2-40B4-BE49-F238E27FC236}">
                  <a16:creationId xmlns:a16="http://schemas.microsoft.com/office/drawing/2014/main" id="{00000000-0008-0000-0300-0000D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432</xdr:row>
          <xdr:rowOff>114300</xdr:rowOff>
        </xdr:from>
        <xdr:to>
          <xdr:col>11</xdr:col>
          <xdr:colOff>469900</xdr:colOff>
          <xdr:row>432</xdr:row>
          <xdr:rowOff>330200</xdr:rowOff>
        </xdr:to>
        <xdr:sp macro="" textlink="">
          <xdr:nvSpPr>
            <xdr:cNvPr id="7638" name="Check Box 470" hidden="1">
              <a:extLst>
                <a:ext uri="{63B3BB69-23CF-44E3-9099-C40C66FF867C}">
                  <a14:compatExt spid="_x0000_s7638"/>
                </a:ext>
                <a:ext uri="{FF2B5EF4-FFF2-40B4-BE49-F238E27FC236}">
                  <a16:creationId xmlns:a16="http://schemas.microsoft.com/office/drawing/2014/main" id="{00000000-0008-0000-0300-0000D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433</xdr:row>
          <xdr:rowOff>114300</xdr:rowOff>
        </xdr:from>
        <xdr:to>
          <xdr:col>11</xdr:col>
          <xdr:colOff>469900</xdr:colOff>
          <xdr:row>433</xdr:row>
          <xdr:rowOff>330200</xdr:rowOff>
        </xdr:to>
        <xdr:sp macro="" textlink="">
          <xdr:nvSpPr>
            <xdr:cNvPr id="7639" name="Check Box 471" hidden="1">
              <a:extLst>
                <a:ext uri="{63B3BB69-23CF-44E3-9099-C40C66FF867C}">
                  <a14:compatExt spid="_x0000_s7639"/>
                </a:ext>
                <a:ext uri="{FF2B5EF4-FFF2-40B4-BE49-F238E27FC236}">
                  <a16:creationId xmlns:a16="http://schemas.microsoft.com/office/drawing/2014/main" id="{00000000-0008-0000-0300-0000D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434</xdr:row>
          <xdr:rowOff>114300</xdr:rowOff>
        </xdr:from>
        <xdr:to>
          <xdr:col>11</xdr:col>
          <xdr:colOff>469900</xdr:colOff>
          <xdr:row>434</xdr:row>
          <xdr:rowOff>330200</xdr:rowOff>
        </xdr:to>
        <xdr:sp macro="" textlink="">
          <xdr:nvSpPr>
            <xdr:cNvPr id="7640" name="Check Box 472" hidden="1">
              <a:extLst>
                <a:ext uri="{63B3BB69-23CF-44E3-9099-C40C66FF867C}">
                  <a14:compatExt spid="_x0000_s7640"/>
                </a:ext>
                <a:ext uri="{FF2B5EF4-FFF2-40B4-BE49-F238E27FC236}">
                  <a16:creationId xmlns:a16="http://schemas.microsoft.com/office/drawing/2014/main" id="{00000000-0008-0000-0300-0000D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435</xdr:row>
          <xdr:rowOff>114300</xdr:rowOff>
        </xdr:from>
        <xdr:to>
          <xdr:col>11</xdr:col>
          <xdr:colOff>469900</xdr:colOff>
          <xdr:row>435</xdr:row>
          <xdr:rowOff>330200</xdr:rowOff>
        </xdr:to>
        <xdr:sp macro="" textlink="">
          <xdr:nvSpPr>
            <xdr:cNvPr id="7641" name="Check Box 473" hidden="1">
              <a:extLst>
                <a:ext uri="{63B3BB69-23CF-44E3-9099-C40C66FF867C}">
                  <a14:compatExt spid="_x0000_s7641"/>
                </a:ext>
                <a:ext uri="{FF2B5EF4-FFF2-40B4-BE49-F238E27FC236}">
                  <a16:creationId xmlns:a16="http://schemas.microsoft.com/office/drawing/2014/main" id="{00000000-0008-0000-0300-0000D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436</xdr:row>
          <xdr:rowOff>114300</xdr:rowOff>
        </xdr:from>
        <xdr:to>
          <xdr:col>11</xdr:col>
          <xdr:colOff>469900</xdr:colOff>
          <xdr:row>436</xdr:row>
          <xdr:rowOff>330200</xdr:rowOff>
        </xdr:to>
        <xdr:sp macro="" textlink="">
          <xdr:nvSpPr>
            <xdr:cNvPr id="7642" name="Check Box 474" hidden="1">
              <a:extLst>
                <a:ext uri="{63B3BB69-23CF-44E3-9099-C40C66FF867C}">
                  <a14:compatExt spid="_x0000_s7642"/>
                </a:ext>
                <a:ext uri="{FF2B5EF4-FFF2-40B4-BE49-F238E27FC236}">
                  <a16:creationId xmlns:a16="http://schemas.microsoft.com/office/drawing/2014/main" id="{00000000-0008-0000-0300-0000D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437</xdr:row>
          <xdr:rowOff>114300</xdr:rowOff>
        </xdr:from>
        <xdr:to>
          <xdr:col>11</xdr:col>
          <xdr:colOff>469900</xdr:colOff>
          <xdr:row>437</xdr:row>
          <xdr:rowOff>330200</xdr:rowOff>
        </xdr:to>
        <xdr:sp macro="" textlink="">
          <xdr:nvSpPr>
            <xdr:cNvPr id="7643" name="Check Box 475" hidden="1">
              <a:extLst>
                <a:ext uri="{63B3BB69-23CF-44E3-9099-C40C66FF867C}">
                  <a14:compatExt spid="_x0000_s7643"/>
                </a:ext>
                <a:ext uri="{FF2B5EF4-FFF2-40B4-BE49-F238E27FC236}">
                  <a16:creationId xmlns:a16="http://schemas.microsoft.com/office/drawing/2014/main" id="{00000000-0008-0000-0300-0000D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438</xdr:row>
          <xdr:rowOff>114300</xdr:rowOff>
        </xdr:from>
        <xdr:to>
          <xdr:col>11</xdr:col>
          <xdr:colOff>469900</xdr:colOff>
          <xdr:row>438</xdr:row>
          <xdr:rowOff>330200</xdr:rowOff>
        </xdr:to>
        <xdr:sp macro="" textlink="">
          <xdr:nvSpPr>
            <xdr:cNvPr id="7644" name="Check Box 476" hidden="1">
              <a:extLst>
                <a:ext uri="{63B3BB69-23CF-44E3-9099-C40C66FF867C}">
                  <a14:compatExt spid="_x0000_s7644"/>
                </a:ext>
                <a:ext uri="{FF2B5EF4-FFF2-40B4-BE49-F238E27FC236}">
                  <a16:creationId xmlns:a16="http://schemas.microsoft.com/office/drawing/2014/main" id="{00000000-0008-0000-0300-0000D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439</xdr:row>
          <xdr:rowOff>114300</xdr:rowOff>
        </xdr:from>
        <xdr:to>
          <xdr:col>11</xdr:col>
          <xdr:colOff>469900</xdr:colOff>
          <xdr:row>439</xdr:row>
          <xdr:rowOff>330200</xdr:rowOff>
        </xdr:to>
        <xdr:sp macro="" textlink="">
          <xdr:nvSpPr>
            <xdr:cNvPr id="7645" name="Check Box 477" hidden="1">
              <a:extLst>
                <a:ext uri="{63B3BB69-23CF-44E3-9099-C40C66FF867C}">
                  <a14:compatExt spid="_x0000_s7645"/>
                </a:ext>
                <a:ext uri="{FF2B5EF4-FFF2-40B4-BE49-F238E27FC236}">
                  <a16:creationId xmlns:a16="http://schemas.microsoft.com/office/drawing/2014/main" id="{00000000-0008-0000-0300-0000D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440</xdr:row>
          <xdr:rowOff>114300</xdr:rowOff>
        </xdr:from>
        <xdr:to>
          <xdr:col>11</xdr:col>
          <xdr:colOff>469900</xdr:colOff>
          <xdr:row>440</xdr:row>
          <xdr:rowOff>330200</xdr:rowOff>
        </xdr:to>
        <xdr:sp macro="" textlink="">
          <xdr:nvSpPr>
            <xdr:cNvPr id="7646" name="Check Box 478" hidden="1">
              <a:extLst>
                <a:ext uri="{63B3BB69-23CF-44E3-9099-C40C66FF867C}">
                  <a14:compatExt spid="_x0000_s7646"/>
                </a:ext>
                <a:ext uri="{FF2B5EF4-FFF2-40B4-BE49-F238E27FC236}">
                  <a16:creationId xmlns:a16="http://schemas.microsoft.com/office/drawing/2014/main" id="{00000000-0008-0000-0300-0000D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441</xdr:row>
          <xdr:rowOff>114300</xdr:rowOff>
        </xdr:from>
        <xdr:to>
          <xdr:col>11</xdr:col>
          <xdr:colOff>469900</xdr:colOff>
          <xdr:row>441</xdr:row>
          <xdr:rowOff>330200</xdr:rowOff>
        </xdr:to>
        <xdr:sp macro="" textlink="">
          <xdr:nvSpPr>
            <xdr:cNvPr id="7647" name="Check Box 479" hidden="1">
              <a:extLst>
                <a:ext uri="{63B3BB69-23CF-44E3-9099-C40C66FF867C}">
                  <a14:compatExt spid="_x0000_s7647"/>
                </a:ext>
                <a:ext uri="{FF2B5EF4-FFF2-40B4-BE49-F238E27FC236}">
                  <a16:creationId xmlns:a16="http://schemas.microsoft.com/office/drawing/2014/main" id="{00000000-0008-0000-0300-0000D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442</xdr:row>
          <xdr:rowOff>114300</xdr:rowOff>
        </xdr:from>
        <xdr:to>
          <xdr:col>11</xdr:col>
          <xdr:colOff>469900</xdr:colOff>
          <xdr:row>442</xdr:row>
          <xdr:rowOff>330200</xdr:rowOff>
        </xdr:to>
        <xdr:sp macro="" textlink="">
          <xdr:nvSpPr>
            <xdr:cNvPr id="7648" name="Check Box 480" hidden="1">
              <a:extLst>
                <a:ext uri="{63B3BB69-23CF-44E3-9099-C40C66FF867C}">
                  <a14:compatExt spid="_x0000_s7648"/>
                </a:ext>
                <a:ext uri="{FF2B5EF4-FFF2-40B4-BE49-F238E27FC236}">
                  <a16:creationId xmlns:a16="http://schemas.microsoft.com/office/drawing/2014/main" id="{00000000-0008-0000-0300-0000E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443</xdr:row>
          <xdr:rowOff>114300</xdr:rowOff>
        </xdr:from>
        <xdr:to>
          <xdr:col>11</xdr:col>
          <xdr:colOff>469900</xdr:colOff>
          <xdr:row>443</xdr:row>
          <xdr:rowOff>330200</xdr:rowOff>
        </xdr:to>
        <xdr:sp macro="" textlink="">
          <xdr:nvSpPr>
            <xdr:cNvPr id="7649" name="Check Box 481" hidden="1">
              <a:extLst>
                <a:ext uri="{63B3BB69-23CF-44E3-9099-C40C66FF867C}">
                  <a14:compatExt spid="_x0000_s7649"/>
                </a:ext>
                <a:ext uri="{FF2B5EF4-FFF2-40B4-BE49-F238E27FC236}">
                  <a16:creationId xmlns:a16="http://schemas.microsoft.com/office/drawing/2014/main" id="{00000000-0008-0000-0300-0000E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444</xdr:row>
          <xdr:rowOff>114300</xdr:rowOff>
        </xdr:from>
        <xdr:to>
          <xdr:col>11</xdr:col>
          <xdr:colOff>469900</xdr:colOff>
          <xdr:row>444</xdr:row>
          <xdr:rowOff>330200</xdr:rowOff>
        </xdr:to>
        <xdr:sp macro="" textlink="">
          <xdr:nvSpPr>
            <xdr:cNvPr id="7650" name="Check Box 482" hidden="1">
              <a:extLst>
                <a:ext uri="{63B3BB69-23CF-44E3-9099-C40C66FF867C}">
                  <a14:compatExt spid="_x0000_s7650"/>
                </a:ext>
                <a:ext uri="{FF2B5EF4-FFF2-40B4-BE49-F238E27FC236}">
                  <a16:creationId xmlns:a16="http://schemas.microsoft.com/office/drawing/2014/main" id="{00000000-0008-0000-0300-0000E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445</xdr:row>
          <xdr:rowOff>114300</xdr:rowOff>
        </xdr:from>
        <xdr:to>
          <xdr:col>11</xdr:col>
          <xdr:colOff>469900</xdr:colOff>
          <xdr:row>445</xdr:row>
          <xdr:rowOff>330200</xdr:rowOff>
        </xdr:to>
        <xdr:sp macro="" textlink="">
          <xdr:nvSpPr>
            <xdr:cNvPr id="7651" name="Check Box 483" hidden="1">
              <a:extLst>
                <a:ext uri="{63B3BB69-23CF-44E3-9099-C40C66FF867C}">
                  <a14:compatExt spid="_x0000_s7651"/>
                </a:ext>
                <a:ext uri="{FF2B5EF4-FFF2-40B4-BE49-F238E27FC236}">
                  <a16:creationId xmlns:a16="http://schemas.microsoft.com/office/drawing/2014/main" id="{00000000-0008-0000-0300-0000E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446</xdr:row>
          <xdr:rowOff>114300</xdr:rowOff>
        </xdr:from>
        <xdr:to>
          <xdr:col>11</xdr:col>
          <xdr:colOff>469900</xdr:colOff>
          <xdr:row>446</xdr:row>
          <xdr:rowOff>330200</xdr:rowOff>
        </xdr:to>
        <xdr:sp macro="" textlink="">
          <xdr:nvSpPr>
            <xdr:cNvPr id="7652" name="Check Box 484" hidden="1">
              <a:extLst>
                <a:ext uri="{63B3BB69-23CF-44E3-9099-C40C66FF867C}">
                  <a14:compatExt spid="_x0000_s7652"/>
                </a:ext>
                <a:ext uri="{FF2B5EF4-FFF2-40B4-BE49-F238E27FC236}">
                  <a16:creationId xmlns:a16="http://schemas.microsoft.com/office/drawing/2014/main" id="{00000000-0008-0000-0300-0000E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447</xdr:row>
          <xdr:rowOff>114300</xdr:rowOff>
        </xdr:from>
        <xdr:to>
          <xdr:col>11</xdr:col>
          <xdr:colOff>469900</xdr:colOff>
          <xdr:row>447</xdr:row>
          <xdr:rowOff>330200</xdr:rowOff>
        </xdr:to>
        <xdr:sp macro="" textlink="">
          <xdr:nvSpPr>
            <xdr:cNvPr id="7653" name="Check Box 485" hidden="1">
              <a:extLst>
                <a:ext uri="{63B3BB69-23CF-44E3-9099-C40C66FF867C}">
                  <a14:compatExt spid="_x0000_s7653"/>
                </a:ext>
                <a:ext uri="{FF2B5EF4-FFF2-40B4-BE49-F238E27FC236}">
                  <a16:creationId xmlns:a16="http://schemas.microsoft.com/office/drawing/2014/main" id="{00000000-0008-0000-0300-0000E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448</xdr:row>
          <xdr:rowOff>114300</xdr:rowOff>
        </xdr:from>
        <xdr:to>
          <xdr:col>11</xdr:col>
          <xdr:colOff>469900</xdr:colOff>
          <xdr:row>448</xdr:row>
          <xdr:rowOff>330200</xdr:rowOff>
        </xdr:to>
        <xdr:sp macro="" textlink="">
          <xdr:nvSpPr>
            <xdr:cNvPr id="7654" name="Check Box 486" hidden="1">
              <a:extLst>
                <a:ext uri="{63B3BB69-23CF-44E3-9099-C40C66FF867C}">
                  <a14:compatExt spid="_x0000_s7654"/>
                </a:ext>
                <a:ext uri="{FF2B5EF4-FFF2-40B4-BE49-F238E27FC236}">
                  <a16:creationId xmlns:a16="http://schemas.microsoft.com/office/drawing/2014/main" id="{00000000-0008-0000-0300-0000E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449</xdr:row>
          <xdr:rowOff>114300</xdr:rowOff>
        </xdr:from>
        <xdr:to>
          <xdr:col>11</xdr:col>
          <xdr:colOff>469900</xdr:colOff>
          <xdr:row>449</xdr:row>
          <xdr:rowOff>330200</xdr:rowOff>
        </xdr:to>
        <xdr:sp macro="" textlink="">
          <xdr:nvSpPr>
            <xdr:cNvPr id="7655" name="Check Box 487" hidden="1">
              <a:extLst>
                <a:ext uri="{63B3BB69-23CF-44E3-9099-C40C66FF867C}">
                  <a14:compatExt spid="_x0000_s7655"/>
                </a:ext>
                <a:ext uri="{FF2B5EF4-FFF2-40B4-BE49-F238E27FC236}">
                  <a16:creationId xmlns:a16="http://schemas.microsoft.com/office/drawing/2014/main" id="{00000000-0008-0000-0300-0000E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450</xdr:row>
          <xdr:rowOff>114300</xdr:rowOff>
        </xdr:from>
        <xdr:to>
          <xdr:col>11</xdr:col>
          <xdr:colOff>469900</xdr:colOff>
          <xdr:row>450</xdr:row>
          <xdr:rowOff>330200</xdr:rowOff>
        </xdr:to>
        <xdr:sp macro="" textlink="">
          <xdr:nvSpPr>
            <xdr:cNvPr id="7656" name="Check Box 488" hidden="1">
              <a:extLst>
                <a:ext uri="{63B3BB69-23CF-44E3-9099-C40C66FF867C}">
                  <a14:compatExt spid="_x0000_s7656"/>
                </a:ext>
                <a:ext uri="{FF2B5EF4-FFF2-40B4-BE49-F238E27FC236}">
                  <a16:creationId xmlns:a16="http://schemas.microsoft.com/office/drawing/2014/main" id="{00000000-0008-0000-0300-0000E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451</xdr:row>
          <xdr:rowOff>114300</xdr:rowOff>
        </xdr:from>
        <xdr:to>
          <xdr:col>11</xdr:col>
          <xdr:colOff>469900</xdr:colOff>
          <xdr:row>451</xdr:row>
          <xdr:rowOff>330200</xdr:rowOff>
        </xdr:to>
        <xdr:sp macro="" textlink="">
          <xdr:nvSpPr>
            <xdr:cNvPr id="7657" name="Check Box 489" hidden="1">
              <a:extLst>
                <a:ext uri="{63B3BB69-23CF-44E3-9099-C40C66FF867C}">
                  <a14:compatExt spid="_x0000_s7657"/>
                </a:ext>
                <a:ext uri="{FF2B5EF4-FFF2-40B4-BE49-F238E27FC236}">
                  <a16:creationId xmlns:a16="http://schemas.microsoft.com/office/drawing/2014/main" id="{00000000-0008-0000-0300-0000E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452</xdr:row>
          <xdr:rowOff>114300</xdr:rowOff>
        </xdr:from>
        <xdr:to>
          <xdr:col>11</xdr:col>
          <xdr:colOff>469900</xdr:colOff>
          <xdr:row>452</xdr:row>
          <xdr:rowOff>330200</xdr:rowOff>
        </xdr:to>
        <xdr:sp macro="" textlink="">
          <xdr:nvSpPr>
            <xdr:cNvPr id="7658" name="Check Box 490" hidden="1">
              <a:extLst>
                <a:ext uri="{63B3BB69-23CF-44E3-9099-C40C66FF867C}">
                  <a14:compatExt spid="_x0000_s7658"/>
                </a:ext>
                <a:ext uri="{FF2B5EF4-FFF2-40B4-BE49-F238E27FC236}">
                  <a16:creationId xmlns:a16="http://schemas.microsoft.com/office/drawing/2014/main" id="{00000000-0008-0000-0300-0000E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453</xdr:row>
          <xdr:rowOff>114300</xdr:rowOff>
        </xdr:from>
        <xdr:to>
          <xdr:col>11</xdr:col>
          <xdr:colOff>469900</xdr:colOff>
          <xdr:row>453</xdr:row>
          <xdr:rowOff>330200</xdr:rowOff>
        </xdr:to>
        <xdr:sp macro="" textlink="">
          <xdr:nvSpPr>
            <xdr:cNvPr id="7659" name="Check Box 491" hidden="1">
              <a:extLst>
                <a:ext uri="{63B3BB69-23CF-44E3-9099-C40C66FF867C}">
                  <a14:compatExt spid="_x0000_s7659"/>
                </a:ext>
                <a:ext uri="{FF2B5EF4-FFF2-40B4-BE49-F238E27FC236}">
                  <a16:creationId xmlns:a16="http://schemas.microsoft.com/office/drawing/2014/main" id="{00000000-0008-0000-0300-0000E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454</xdr:row>
          <xdr:rowOff>114300</xdr:rowOff>
        </xdr:from>
        <xdr:to>
          <xdr:col>11</xdr:col>
          <xdr:colOff>469900</xdr:colOff>
          <xdr:row>454</xdr:row>
          <xdr:rowOff>330200</xdr:rowOff>
        </xdr:to>
        <xdr:sp macro="" textlink="">
          <xdr:nvSpPr>
            <xdr:cNvPr id="7660" name="Check Box 492" hidden="1">
              <a:extLst>
                <a:ext uri="{63B3BB69-23CF-44E3-9099-C40C66FF867C}">
                  <a14:compatExt spid="_x0000_s7660"/>
                </a:ext>
                <a:ext uri="{FF2B5EF4-FFF2-40B4-BE49-F238E27FC236}">
                  <a16:creationId xmlns:a16="http://schemas.microsoft.com/office/drawing/2014/main" id="{00000000-0008-0000-0300-0000E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455</xdr:row>
          <xdr:rowOff>114300</xdr:rowOff>
        </xdr:from>
        <xdr:to>
          <xdr:col>11</xdr:col>
          <xdr:colOff>469900</xdr:colOff>
          <xdr:row>455</xdr:row>
          <xdr:rowOff>330200</xdr:rowOff>
        </xdr:to>
        <xdr:sp macro="" textlink="">
          <xdr:nvSpPr>
            <xdr:cNvPr id="7661" name="Check Box 493" hidden="1">
              <a:extLst>
                <a:ext uri="{63B3BB69-23CF-44E3-9099-C40C66FF867C}">
                  <a14:compatExt spid="_x0000_s7661"/>
                </a:ext>
                <a:ext uri="{FF2B5EF4-FFF2-40B4-BE49-F238E27FC236}">
                  <a16:creationId xmlns:a16="http://schemas.microsoft.com/office/drawing/2014/main" id="{00000000-0008-0000-0300-0000E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456</xdr:row>
          <xdr:rowOff>114300</xdr:rowOff>
        </xdr:from>
        <xdr:to>
          <xdr:col>11</xdr:col>
          <xdr:colOff>469900</xdr:colOff>
          <xdr:row>456</xdr:row>
          <xdr:rowOff>330200</xdr:rowOff>
        </xdr:to>
        <xdr:sp macro="" textlink="">
          <xdr:nvSpPr>
            <xdr:cNvPr id="7662" name="Check Box 494" hidden="1">
              <a:extLst>
                <a:ext uri="{63B3BB69-23CF-44E3-9099-C40C66FF867C}">
                  <a14:compatExt spid="_x0000_s7662"/>
                </a:ext>
                <a:ext uri="{FF2B5EF4-FFF2-40B4-BE49-F238E27FC236}">
                  <a16:creationId xmlns:a16="http://schemas.microsoft.com/office/drawing/2014/main" id="{00000000-0008-0000-0300-0000E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457</xdr:row>
          <xdr:rowOff>114300</xdr:rowOff>
        </xdr:from>
        <xdr:to>
          <xdr:col>11</xdr:col>
          <xdr:colOff>469900</xdr:colOff>
          <xdr:row>457</xdr:row>
          <xdr:rowOff>330200</xdr:rowOff>
        </xdr:to>
        <xdr:sp macro="" textlink="">
          <xdr:nvSpPr>
            <xdr:cNvPr id="7663" name="Check Box 495" hidden="1">
              <a:extLst>
                <a:ext uri="{63B3BB69-23CF-44E3-9099-C40C66FF867C}">
                  <a14:compatExt spid="_x0000_s7663"/>
                </a:ext>
                <a:ext uri="{FF2B5EF4-FFF2-40B4-BE49-F238E27FC236}">
                  <a16:creationId xmlns:a16="http://schemas.microsoft.com/office/drawing/2014/main" id="{00000000-0008-0000-0300-0000E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458</xdr:row>
          <xdr:rowOff>114300</xdr:rowOff>
        </xdr:from>
        <xdr:to>
          <xdr:col>11</xdr:col>
          <xdr:colOff>469900</xdr:colOff>
          <xdr:row>458</xdr:row>
          <xdr:rowOff>330200</xdr:rowOff>
        </xdr:to>
        <xdr:sp macro="" textlink="">
          <xdr:nvSpPr>
            <xdr:cNvPr id="7664" name="Check Box 496" hidden="1">
              <a:extLst>
                <a:ext uri="{63B3BB69-23CF-44E3-9099-C40C66FF867C}">
                  <a14:compatExt spid="_x0000_s7664"/>
                </a:ext>
                <a:ext uri="{FF2B5EF4-FFF2-40B4-BE49-F238E27FC236}">
                  <a16:creationId xmlns:a16="http://schemas.microsoft.com/office/drawing/2014/main" id="{00000000-0008-0000-0300-0000F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459</xdr:row>
          <xdr:rowOff>114300</xdr:rowOff>
        </xdr:from>
        <xdr:to>
          <xdr:col>11</xdr:col>
          <xdr:colOff>469900</xdr:colOff>
          <xdr:row>459</xdr:row>
          <xdr:rowOff>330200</xdr:rowOff>
        </xdr:to>
        <xdr:sp macro="" textlink="">
          <xdr:nvSpPr>
            <xdr:cNvPr id="7665" name="Check Box 497" hidden="1">
              <a:extLst>
                <a:ext uri="{63B3BB69-23CF-44E3-9099-C40C66FF867C}">
                  <a14:compatExt spid="_x0000_s7665"/>
                </a:ext>
                <a:ext uri="{FF2B5EF4-FFF2-40B4-BE49-F238E27FC236}">
                  <a16:creationId xmlns:a16="http://schemas.microsoft.com/office/drawing/2014/main" id="{00000000-0008-0000-0300-0000F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460</xdr:row>
          <xdr:rowOff>114300</xdr:rowOff>
        </xdr:from>
        <xdr:to>
          <xdr:col>11</xdr:col>
          <xdr:colOff>469900</xdr:colOff>
          <xdr:row>460</xdr:row>
          <xdr:rowOff>330200</xdr:rowOff>
        </xdr:to>
        <xdr:sp macro="" textlink="">
          <xdr:nvSpPr>
            <xdr:cNvPr id="7666" name="Check Box 498" hidden="1">
              <a:extLst>
                <a:ext uri="{63B3BB69-23CF-44E3-9099-C40C66FF867C}">
                  <a14:compatExt spid="_x0000_s7666"/>
                </a:ext>
                <a:ext uri="{FF2B5EF4-FFF2-40B4-BE49-F238E27FC236}">
                  <a16:creationId xmlns:a16="http://schemas.microsoft.com/office/drawing/2014/main" id="{00000000-0008-0000-0300-0000F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461</xdr:row>
          <xdr:rowOff>114300</xdr:rowOff>
        </xdr:from>
        <xdr:to>
          <xdr:col>11</xdr:col>
          <xdr:colOff>469900</xdr:colOff>
          <xdr:row>461</xdr:row>
          <xdr:rowOff>330200</xdr:rowOff>
        </xdr:to>
        <xdr:sp macro="" textlink="">
          <xdr:nvSpPr>
            <xdr:cNvPr id="7667" name="Check Box 499" hidden="1">
              <a:extLst>
                <a:ext uri="{63B3BB69-23CF-44E3-9099-C40C66FF867C}">
                  <a14:compatExt spid="_x0000_s7667"/>
                </a:ext>
                <a:ext uri="{FF2B5EF4-FFF2-40B4-BE49-F238E27FC236}">
                  <a16:creationId xmlns:a16="http://schemas.microsoft.com/office/drawing/2014/main" id="{00000000-0008-0000-0300-0000F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462</xdr:row>
          <xdr:rowOff>114300</xdr:rowOff>
        </xdr:from>
        <xdr:to>
          <xdr:col>11</xdr:col>
          <xdr:colOff>469900</xdr:colOff>
          <xdr:row>462</xdr:row>
          <xdr:rowOff>330200</xdr:rowOff>
        </xdr:to>
        <xdr:sp macro="" textlink="">
          <xdr:nvSpPr>
            <xdr:cNvPr id="7668" name="Check Box 500" hidden="1">
              <a:extLst>
                <a:ext uri="{63B3BB69-23CF-44E3-9099-C40C66FF867C}">
                  <a14:compatExt spid="_x0000_s7668"/>
                </a:ext>
                <a:ext uri="{FF2B5EF4-FFF2-40B4-BE49-F238E27FC236}">
                  <a16:creationId xmlns:a16="http://schemas.microsoft.com/office/drawing/2014/main" id="{00000000-0008-0000-0300-0000F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463</xdr:row>
          <xdr:rowOff>114300</xdr:rowOff>
        </xdr:from>
        <xdr:to>
          <xdr:col>11</xdr:col>
          <xdr:colOff>469900</xdr:colOff>
          <xdr:row>463</xdr:row>
          <xdr:rowOff>330200</xdr:rowOff>
        </xdr:to>
        <xdr:sp macro="" textlink="">
          <xdr:nvSpPr>
            <xdr:cNvPr id="7669" name="Check Box 501" hidden="1">
              <a:extLst>
                <a:ext uri="{63B3BB69-23CF-44E3-9099-C40C66FF867C}">
                  <a14:compatExt spid="_x0000_s7669"/>
                </a:ext>
                <a:ext uri="{FF2B5EF4-FFF2-40B4-BE49-F238E27FC236}">
                  <a16:creationId xmlns:a16="http://schemas.microsoft.com/office/drawing/2014/main" id="{00000000-0008-0000-0300-0000F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464</xdr:row>
          <xdr:rowOff>114300</xdr:rowOff>
        </xdr:from>
        <xdr:to>
          <xdr:col>11</xdr:col>
          <xdr:colOff>469900</xdr:colOff>
          <xdr:row>464</xdr:row>
          <xdr:rowOff>330200</xdr:rowOff>
        </xdr:to>
        <xdr:sp macro="" textlink="">
          <xdr:nvSpPr>
            <xdr:cNvPr id="7670" name="Check Box 502" hidden="1">
              <a:extLst>
                <a:ext uri="{63B3BB69-23CF-44E3-9099-C40C66FF867C}">
                  <a14:compatExt spid="_x0000_s7670"/>
                </a:ext>
                <a:ext uri="{FF2B5EF4-FFF2-40B4-BE49-F238E27FC236}">
                  <a16:creationId xmlns:a16="http://schemas.microsoft.com/office/drawing/2014/main" id="{00000000-0008-0000-0300-0000F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465</xdr:row>
          <xdr:rowOff>114300</xdr:rowOff>
        </xdr:from>
        <xdr:to>
          <xdr:col>11</xdr:col>
          <xdr:colOff>469900</xdr:colOff>
          <xdr:row>465</xdr:row>
          <xdr:rowOff>330200</xdr:rowOff>
        </xdr:to>
        <xdr:sp macro="" textlink="">
          <xdr:nvSpPr>
            <xdr:cNvPr id="7671" name="Check Box 503" hidden="1">
              <a:extLst>
                <a:ext uri="{63B3BB69-23CF-44E3-9099-C40C66FF867C}">
                  <a14:compatExt spid="_x0000_s7671"/>
                </a:ext>
                <a:ext uri="{FF2B5EF4-FFF2-40B4-BE49-F238E27FC236}">
                  <a16:creationId xmlns:a16="http://schemas.microsoft.com/office/drawing/2014/main" id="{00000000-0008-0000-0300-0000F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466</xdr:row>
          <xdr:rowOff>114300</xdr:rowOff>
        </xdr:from>
        <xdr:to>
          <xdr:col>11</xdr:col>
          <xdr:colOff>469900</xdr:colOff>
          <xdr:row>466</xdr:row>
          <xdr:rowOff>330200</xdr:rowOff>
        </xdr:to>
        <xdr:sp macro="" textlink="">
          <xdr:nvSpPr>
            <xdr:cNvPr id="7672" name="Check Box 504" hidden="1">
              <a:extLst>
                <a:ext uri="{63B3BB69-23CF-44E3-9099-C40C66FF867C}">
                  <a14:compatExt spid="_x0000_s7672"/>
                </a:ext>
                <a:ext uri="{FF2B5EF4-FFF2-40B4-BE49-F238E27FC236}">
                  <a16:creationId xmlns:a16="http://schemas.microsoft.com/office/drawing/2014/main" id="{00000000-0008-0000-0300-0000F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467</xdr:row>
          <xdr:rowOff>114300</xdr:rowOff>
        </xdr:from>
        <xdr:to>
          <xdr:col>11</xdr:col>
          <xdr:colOff>469900</xdr:colOff>
          <xdr:row>467</xdr:row>
          <xdr:rowOff>330200</xdr:rowOff>
        </xdr:to>
        <xdr:sp macro="" textlink="">
          <xdr:nvSpPr>
            <xdr:cNvPr id="7673" name="Check Box 505" hidden="1">
              <a:extLst>
                <a:ext uri="{63B3BB69-23CF-44E3-9099-C40C66FF867C}">
                  <a14:compatExt spid="_x0000_s7673"/>
                </a:ext>
                <a:ext uri="{FF2B5EF4-FFF2-40B4-BE49-F238E27FC236}">
                  <a16:creationId xmlns:a16="http://schemas.microsoft.com/office/drawing/2014/main" id="{00000000-0008-0000-0300-0000F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468</xdr:row>
          <xdr:rowOff>114300</xdr:rowOff>
        </xdr:from>
        <xdr:to>
          <xdr:col>11</xdr:col>
          <xdr:colOff>469900</xdr:colOff>
          <xdr:row>468</xdr:row>
          <xdr:rowOff>330200</xdr:rowOff>
        </xdr:to>
        <xdr:sp macro="" textlink="">
          <xdr:nvSpPr>
            <xdr:cNvPr id="7674" name="Check Box 506" hidden="1">
              <a:extLst>
                <a:ext uri="{63B3BB69-23CF-44E3-9099-C40C66FF867C}">
                  <a14:compatExt spid="_x0000_s7674"/>
                </a:ext>
                <a:ext uri="{FF2B5EF4-FFF2-40B4-BE49-F238E27FC236}">
                  <a16:creationId xmlns:a16="http://schemas.microsoft.com/office/drawing/2014/main" id="{00000000-0008-0000-0300-0000F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469</xdr:row>
          <xdr:rowOff>114300</xdr:rowOff>
        </xdr:from>
        <xdr:to>
          <xdr:col>11</xdr:col>
          <xdr:colOff>469900</xdr:colOff>
          <xdr:row>469</xdr:row>
          <xdr:rowOff>330200</xdr:rowOff>
        </xdr:to>
        <xdr:sp macro="" textlink="">
          <xdr:nvSpPr>
            <xdr:cNvPr id="7675" name="Check Box 507" hidden="1">
              <a:extLst>
                <a:ext uri="{63B3BB69-23CF-44E3-9099-C40C66FF867C}">
                  <a14:compatExt spid="_x0000_s7675"/>
                </a:ext>
                <a:ext uri="{FF2B5EF4-FFF2-40B4-BE49-F238E27FC236}">
                  <a16:creationId xmlns:a16="http://schemas.microsoft.com/office/drawing/2014/main" id="{00000000-0008-0000-0300-0000F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470</xdr:row>
          <xdr:rowOff>114300</xdr:rowOff>
        </xdr:from>
        <xdr:to>
          <xdr:col>11</xdr:col>
          <xdr:colOff>469900</xdr:colOff>
          <xdr:row>470</xdr:row>
          <xdr:rowOff>330200</xdr:rowOff>
        </xdr:to>
        <xdr:sp macro="" textlink="">
          <xdr:nvSpPr>
            <xdr:cNvPr id="7676" name="Check Box 508" hidden="1">
              <a:extLst>
                <a:ext uri="{63B3BB69-23CF-44E3-9099-C40C66FF867C}">
                  <a14:compatExt spid="_x0000_s7676"/>
                </a:ext>
                <a:ext uri="{FF2B5EF4-FFF2-40B4-BE49-F238E27FC236}">
                  <a16:creationId xmlns:a16="http://schemas.microsoft.com/office/drawing/2014/main" id="{00000000-0008-0000-0300-0000F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471</xdr:row>
          <xdr:rowOff>114300</xdr:rowOff>
        </xdr:from>
        <xdr:to>
          <xdr:col>11</xdr:col>
          <xdr:colOff>469900</xdr:colOff>
          <xdr:row>471</xdr:row>
          <xdr:rowOff>330200</xdr:rowOff>
        </xdr:to>
        <xdr:sp macro="" textlink="">
          <xdr:nvSpPr>
            <xdr:cNvPr id="7677" name="Check Box 509" hidden="1">
              <a:extLst>
                <a:ext uri="{63B3BB69-23CF-44E3-9099-C40C66FF867C}">
                  <a14:compatExt spid="_x0000_s7677"/>
                </a:ext>
                <a:ext uri="{FF2B5EF4-FFF2-40B4-BE49-F238E27FC236}">
                  <a16:creationId xmlns:a16="http://schemas.microsoft.com/office/drawing/2014/main" id="{00000000-0008-0000-0300-0000F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472</xdr:row>
          <xdr:rowOff>114300</xdr:rowOff>
        </xdr:from>
        <xdr:to>
          <xdr:col>11</xdr:col>
          <xdr:colOff>469900</xdr:colOff>
          <xdr:row>472</xdr:row>
          <xdr:rowOff>330200</xdr:rowOff>
        </xdr:to>
        <xdr:sp macro="" textlink="">
          <xdr:nvSpPr>
            <xdr:cNvPr id="7678" name="Check Box 510" hidden="1">
              <a:extLst>
                <a:ext uri="{63B3BB69-23CF-44E3-9099-C40C66FF867C}">
                  <a14:compatExt spid="_x0000_s7678"/>
                </a:ext>
                <a:ext uri="{FF2B5EF4-FFF2-40B4-BE49-F238E27FC236}">
                  <a16:creationId xmlns:a16="http://schemas.microsoft.com/office/drawing/2014/main" id="{00000000-0008-0000-0300-0000F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473</xdr:row>
          <xdr:rowOff>114300</xdr:rowOff>
        </xdr:from>
        <xdr:to>
          <xdr:col>11</xdr:col>
          <xdr:colOff>469900</xdr:colOff>
          <xdr:row>473</xdr:row>
          <xdr:rowOff>330200</xdr:rowOff>
        </xdr:to>
        <xdr:sp macro="" textlink="">
          <xdr:nvSpPr>
            <xdr:cNvPr id="7679" name="Check Box 511" hidden="1">
              <a:extLst>
                <a:ext uri="{63B3BB69-23CF-44E3-9099-C40C66FF867C}">
                  <a14:compatExt spid="_x0000_s7679"/>
                </a:ext>
                <a:ext uri="{FF2B5EF4-FFF2-40B4-BE49-F238E27FC236}">
                  <a16:creationId xmlns:a16="http://schemas.microsoft.com/office/drawing/2014/main" id="{00000000-0008-0000-0300-0000F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474</xdr:row>
          <xdr:rowOff>114300</xdr:rowOff>
        </xdr:from>
        <xdr:to>
          <xdr:col>11</xdr:col>
          <xdr:colOff>469900</xdr:colOff>
          <xdr:row>474</xdr:row>
          <xdr:rowOff>330200</xdr:rowOff>
        </xdr:to>
        <xdr:sp macro="" textlink="">
          <xdr:nvSpPr>
            <xdr:cNvPr id="7680" name="Check Box 512" hidden="1">
              <a:extLst>
                <a:ext uri="{63B3BB69-23CF-44E3-9099-C40C66FF867C}">
                  <a14:compatExt spid="_x0000_s7680"/>
                </a:ext>
                <a:ext uri="{FF2B5EF4-FFF2-40B4-BE49-F238E27FC236}">
                  <a16:creationId xmlns:a16="http://schemas.microsoft.com/office/drawing/2014/main" id="{00000000-0008-0000-0300-00000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475</xdr:row>
          <xdr:rowOff>114300</xdr:rowOff>
        </xdr:from>
        <xdr:to>
          <xdr:col>11</xdr:col>
          <xdr:colOff>469900</xdr:colOff>
          <xdr:row>475</xdr:row>
          <xdr:rowOff>330200</xdr:rowOff>
        </xdr:to>
        <xdr:sp macro="" textlink="">
          <xdr:nvSpPr>
            <xdr:cNvPr id="7681" name="Check Box 513" hidden="1">
              <a:extLst>
                <a:ext uri="{63B3BB69-23CF-44E3-9099-C40C66FF867C}">
                  <a14:compatExt spid="_x0000_s7681"/>
                </a:ext>
                <a:ext uri="{FF2B5EF4-FFF2-40B4-BE49-F238E27FC236}">
                  <a16:creationId xmlns:a16="http://schemas.microsoft.com/office/drawing/2014/main" id="{00000000-0008-0000-0300-00000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476</xdr:row>
          <xdr:rowOff>114300</xdr:rowOff>
        </xdr:from>
        <xdr:to>
          <xdr:col>11</xdr:col>
          <xdr:colOff>469900</xdr:colOff>
          <xdr:row>476</xdr:row>
          <xdr:rowOff>330200</xdr:rowOff>
        </xdr:to>
        <xdr:sp macro="" textlink="">
          <xdr:nvSpPr>
            <xdr:cNvPr id="7682" name="Check Box 514" hidden="1">
              <a:extLst>
                <a:ext uri="{63B3BB69-23CF-44E3-9099-C40C66FF867C}">
                  <a14:compatExt spid="_x0000_s7682"/>
                </a:ext>
                <a:ext uri="{FF2B5EF4-FFF2-40B4-BE49-F238E27FC236}">
                  <a16:creationId xmlns:a16="http://schemas.microsoft.com/office/drawing/2014/main" id="{00000000-0008-0000-0300-00000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477</xdr:row>
          <xdr:rowOff>114300</xdr:rowOff>
        </xdr:from>
        <xdr:to>
          <xdr:col>11</xdr:col>
          <xdr:colOff>469900</xdr:colOff>
          <xdr:row>477</xdr:row>
          <xdr:rowOff>330200</xdr:rowOff>
        </xdr:to>
        <xdr:sp macro="" textlink="">
          <xdr:nvSpPr>
            <xdr:cNvPr id="7683" name="Check Box 515" hidden="1">
              <a:extLst>
                <a:ext uri="{63B3BB69-23CF-44E3-9099-C40C66FF867C}">
                  <a14:compatExt spid="_x0000_s7683"/>
                </a:ext>
                <a:ext uri="{FF2B5EF4-FFF2-40B4-BE49-F238E27FC236}">
                  <a16:creationId xmlns:a16="http://schemas.microsoft.com/office/drawing/2014/main" id="{00000000-0008-0000-0300-00000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478</xdr:row>
          <xdr:rowOff>114300</xdr:rowOff>
        </xdr:from>
        <xdr:to>
          <xdr:col>11</xdr:col>
          <xdr:colOff>469900</xdr:colOff>
          <xdr:row>478</xdr:row>
          <xdr:rowOff>330200</xdr:rowOff>
        </xdr:to>
        <xdr:sp macro="" textlink="">
          <xdr:nvSpPr>
            <xdr:cNvPr id="7684" name="Check Box 516" hidden="1">
              <a:extLst>
                <a:ext uri="{63B3BB69-23CF-44E3-9099-C40C66FF867C}">
                  <a14:compatExt spid="_x0000_s7684"/>
                </a:ext>
                <a:ext uri="{FF2B5EF4-FFF2-40B4-BE49-F238E27FC236}">
                  <a16:creationId xmlns:a16="http://schemas.microsoft.com/office/drawing/2014/main" id="{00000000-0008-0000-0300-00000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479</xdr:row>
          <xdr:rowOff>114300</xdr:rowOff>
        </xdr:from>
        <xdr:to>
          <xdr:col>11</xdr:col>
          <xdr:colOff>469900</xdr:colOff>
          <xdr:row>479</xdr:row>
          <xdr:rowOff>330200</xdr:rowOff>
        </xdr:to>
        <xdr:sp macro="" textlink="">
          <xdr:nvSpPr>
            <xdr:cNvPr id="7685" name="Check Box 517" hidden="1">
              <a:extLst>
                <a:ext uri="{63B3BB69-23CF-44E3-9099-C40C66FF867C}">
                  <a14:compatExt spid="_x0000_s7685"/>
                </a:ext>
                <a:ext uri="{FF2B5EF4-FFF2-40B4-BE49-F238E27FC236}">
                  <a16:creationId xmlns:a16="http://schemas.microsoft.com/office/drawing/2014/main" id="{00000000-0008-0000-0300-00000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480</xdr:row>
          <xdr:rowOff>114300</xdr:rowOff>
        </xdr:from>
        <xdr:to>
          <xdr:col>11</xdr:col>
          <xdr:colOff>469900</xdr:colOff>
          <xdr:row>480</xdr:row>
          <xdr:rowOff>330200</xdr:rowOff>
        </xdr:to>
        <xdr:sp macro="" textlink="">
          <xdr:nvSpPr>
            <xdr:cNvPr id="7686" name="Check Box 518" hidden="1">
              <a:extLst>
                <a:ext uri="{63B3BB69-23CF-44E3-9099-C40C66FF867C}">
                  <a14:compatExt spid="_x0000_s7686"/>
                </a:ext>
                <a:ext uri="{FF2B5EF4-FFF2-40B4-BE49-F238E27FC236}">
                  <a16:creationId xmlns:a16="http://schemas.microsoft.com/office/drawing/2014/main" id="{00000000-0008-0000-0300-00000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481</xdr:row>
          <xdr:rowOff>114300</xdr:rowOff>
        </xdr:from>
        <xdr:to>
          <xdr:col>11</xdr:col>
          <xdr:colOff>469900</xdr:colOff>
          <xdr:row>481</xdr:row>
          <xdr:rowOff>330200</xdr:rowOff>
        </xdr:to>
        <xdr:sp macro="" textlink="">
          <xdr:nvSpPr>
            <xdr:cNvPr id="7687" name="Check Box 519" hidden="1">
              <a:extLst>
                <a:ext uri="{63B3BB69-23CF-44E3-9099-C40C66FF867C}">
                  <a14:compatExt spid="_x0000_s7687"/>
                </a:ext>
                <a:ext uri="{FF2B5EF4-FFF2-40B4-BE49-F238E27FC236}">
                  <a16:creationId xmlns:a16="http://schemas.microsoft.com/office/drawing/2014/main" id="{00000000-0008-0000-0300-00000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482</xdr:row>
          <xdr:rowOff>114300</xdr:rowOff>
        </xdr:from>
        <xdr:to>
          <xdr:col>11</xdr:col>
          <xdr:colOff>469900</xdr:colOff>
          <xdr:row>482</xdr:row>
          <xdr:rowOff>330200</xdr:rowOff>
        </xdr:to>
        <xdr:sp macro="" textlink="">
          <xdr:nvSpPr>
            <xdr:cNvPr id="7688" name="Check Box 520" hidden="1">
              <a:extLst>
                <a:ext uri="{63B3BB69-23CF-44E3-9099-C40C66FF867C}">
                  <a14:compatExt spid="_x0000_s7688"/>
                </a:ext>
                <a:ext uri="{FF2B5EF4-FFF2-40B4-BE49-F238E27FC236}">
                  <a16:creationId xmlns:a16="http://schemas.microsoft.com/office/drawing/2014/main" id="{00000000-0008-0000-0300-00000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483</xdr:row>
          <xdr:rowOff>114300</xdr:rowOff>
        </xdr:from>
        <xdr:to>
          <xdr:col>11</xdr:col>
          <xdr:colOff>469900</xdr:colOff>
          <xdr:row>483</xdr:row>
          <xdr:rowOff>330200</xdr:rowOff>
        </xdr:to>
        <xdr:sp macro="" textlink="">
          <xdr:nvSpPr>
            <xdr:cNvPr id="7689" name="Check Box 521" hidden="1">
              <a:extLst>
                <a:ext uri="{63B3BB69-23CF-44E3-9099-C40C66FF867C}">
                  <a14:compatExt spid="_x0000_s7689"/>
                </a:ext>
                <a:ext uri="{FF2B5EF4-FFF2-40B4-BE49-F238E27FC236}">
                  <a16:creationId xmlns:a16="http://schemas.microsoft.com/office/drawing/2014/main" id="{00000000-0008-0000-0300-00000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484</xdr:row>
          <xdr:rowOff>114300</xdr:rowOff>
        </xdr:from>
        <xdr:to>
          <xdr:col>11</xdr:col>
          <xdr:colOff>469900</xdr:colOff>
          <xdr:row>484</xdr:row>
          <xdr:rowOff>330200</xdr:rowOff>
        </xdr:to>
        <xdr:sp macro="" textlink="">
          <xdr:nvSpPr>
            <xdr:cNvPr id="7690" name="Check Box 522" hidden="1">
              <a:extLst>
                <a:ext uri="{63B3BB69-23CF-44E3-9099-C40C66FF867C}">
                  <a14:compatExt spid="_x0000_s7690"/>
                </a:ext>
                <a:ext uri="{FF2B5EF4-FFF2-40B4-BE49-F238E27FC236}">
                  <a16:creationId xmlns:a16="http://schemas.microsoft.com/office/drawing/2014/main" id="{00000000-0008-0000-0300-00000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485</xdr:row>
          <xdr:rowOff>114300</xdr:rowOff>
        </xdr:from>
        <xdr:to>
          <xdr:col>11</xdr:col>
          <xdr:colOff>469900</xdr:colOff>
          <xdr:row>485</xdr:row>
          <xdr:rowOff>330200</xdr:rowOff>
        </xdr:to>
        <xdr:sp macro="" textlink="">
          <xdr:nvSpPr>
            <xdr:cNvPr id="7691" name="Check Box 523" hidden="1">
              <a:extLst>
                <a:ext uri="{63B3BB69-23CF-44E3-9099-C40C66FF867C}">
                  <a14:compatExt spid="_x0000_s7691"/>
                </a:ext>
                <a:ext uri="{FF2B5EF4-FFF2-40B4-BE49-F238E27FC236}">
                  <a16:creationId xmlns:a16="http://schemas.microsoft.com/office/drawing/2014/main" id="{00000000-0008-0000-0300-00000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486</xdr:row>
          <xdr:rowOff>114300</xdr:rowOff>
        </xdr:from>
        <xdr:to>
          <xdr:col>11</xdr:col>
          <xdr:colOff>469900</xdr:colOff>
          <xdr:row>486</xdr:row>
          <xdr:rowOff>330200</xdr:rowOff>
        </xdr:to>
        <xdr:sp macro="" textlink="">
          <xdr:nvSpPr>
            <xdr:cNvPr id="7692" name="Check Box 524" hidden="1">
              <a:extLst>
                <a:ext uri="{63B3BB69-23CF-44E3-9099-C40C66FF867C}">
                  <a14:compatExt spid="_x0000_s7692"/>
                </a:ext>
                <a:ext uri="{FF2B5EF4-FFF2-40B4-BE49-F238E27FC236}">
                  <a16:creationId xmlns:a16="http://schemas.microsoft.com/office/drawing/2014/main" id="{00000000-0008-0000-0300-00000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487</xdr:row>
          <xdr:rowOff>114300</xdr:rowOff>
        </xdr:from>
        <xdr:to>
          <xdr:col>11</xdr:col>
          <xdr:colOff>469900</xdr:colOff>
          <xdr:row>487</xdr:row>
          <xdr:rowOff>330200</xdr:rowOff>
        </xdr:to>
        <xdr:sp macro="" textlink="">
          <xdr:nvSpPr>
            <xdr:cNvPr id="7693" name="Check Box 525" hidden="1">
              <a:extLst>
                <a:ext uri="{63B3BB69-23CF-44E3-9099-C40C66FF867C}">
                  <a14:compatExt spid="_x0000_s7693"/>
                </a:ext>
                <a:ext uri="{FF2B5EF4-FFF2-40B4-BE49-F238E27FC236}">
                  <a16:creationId xmlns:a16="http://schemas.microsoft.com/office/drawing/2014/main" id="{00000000-0008-0000-0300-00000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488</xdr:row>
          <xdr:rowOff>114300</xdr:rowOff>
        </xdr:from>
        <xdr:to>
          <xdr:col>11</xdr:col>
          <xdr:colOff>469900</xdr:colOff>
          <xdr:row>488</xdr:row>
          <xdr:rowOff>330200</xdr:rowOff>
        </xdr:to>
        <xdr:sp macro="" textlink="">
          <xdr:nvSpPr>
            <xdr:cNvPr id="7694" name="Check Box 526" hidden="1">
              <a:extLst>
                <a:ext uri="{63B3BB69-23CF-44E3-9099-C40C66FF867C}">
                  <a14:compatExt spid="_x0000_s7694"/>
                </a:ext>
                <a:ext uri="{FF2B5EF4-FFF2-40B4-BE49-F238E27FC236}">
                  <a16:creationId xmlns:a16="http://schemas.microsoft.com/office/drawing/2014/main" id="{00000000-0008-0000-0300-00000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489</xdr:row>
          <xdr:rowOff>114300</xdr:rowOff>
        </xdr:from>
        <xdr:to>
          <xdr:col>11</xdr:col>
          <xdr:colOff>469900</xdr:colOff>
          <xdr:row>489</xdr:row>
          <xdr:rowOff>330200</xdr:rowOff>
        </xdr:to>
        <xdr:sp macro="" textlink="">
          <xdr:nvSpPr>
            <xdr:cNvPr id="7695" name="Check Box 527" hidden="1">
              <a:extLst>
                <a:ext uri="{63B3BB69-23CF-44E3-9099-C40C66FF867C}">
                  <a14:compatExt spid="_x0000_s7695"/>
                </a:ext>
                <a:ext uri="{FF2B5EF4-FFF2-40B4-BE49-F238E27FC236}">
                  <a16:creationId xmlns:a16="http://schemas.microsoft.com/office/drawing/2014/main" id="{00000000-0008-0000-0300-00000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490</xdr:row>
          <xdr:rowOff>114300</xdr:rowOff>
        </xdr:from>
        <xdr:to>
          <xdr:col>11</xdr:col>
          <xdr:colOff>469900</xdr:colOff>
          <xdr:row>490</xdr:row>
          <xdr:rowOff>330200</xdr:rowOff>
        </xdr:to>
        <xdr:sp macro="" textlink="">
          <xdr:nvSpPr>
            <xdr:cNvPr id="7696" name="Check Box 528" hidden="1">
              <a:extLst>
                <a:ext uri="{63B3BB69-23CF-44E3-9099-C40C66FF867C}">
                  <a14:compatExt spid="_x0000_s7696"/>
                </a:ext>
                <a:ext uri="{FF2B5EF4-FFF2-40B4-BE49-F238E27FC236}">
                  <a16:creationId xmlns:a16="http://schemas.microsoft.com/office/drawing/2014/main" id="{00000000-0008-0000-0300-00001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491</xdr:row>
          <xdr:rowOff>114300</xdr:rowOff>
        </xdr:from>
        <xdr:to>
          <xdr:col>11</xdr:col>
          <xdr:colOff>469900</xdr:colOff>
          <xdr:row>491</xdr:row>
          <xdr:rowOff>330200</xdr:rowOff>
        </xdr:to>
        <xdr:sp macro="" textlink="">
          <xdr:nvSpPr>
            <xdr:cNvPr id="7697" name="Check Box 529" hidden="1">
              <a:extLst>
                <a:ext uri="{63B3BB69-23CF-44E3-9099-C40C66FF867C}">
                  <a14:compatExt spid="_x0000_s7697"/>
                </a:ext>
                <a:ext uri="{FF2B5EF4-FFF2-40B4-BE49-F238E27FC236}">
                  <a16:creationId xmlns:a16="http://schemas.microsoft.com/office/drawing/2014/main" id="{00000000-0008-0000-0300-00001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492</xdr:row>
          <xdr:rowOff>114300</xdr:rowOff>
        </xdr:from>
        <xdr:to>
          <xdr:col>11</xdr:col>
          <xdr:colOff>469900</xdr:colOff>
          <xdr:row>492</xdr:row>
          <xdr:rowOff>330200</xdr:rowOff>
        </xdr:to>
        <xdr:sp macro="" textlink="">
          <xdr:nvSpPr>
            <xdr:cNvPr id="7698" name="Check Box 530" hidden="1">
              <a:extLst>
                <a:ext uri="{63B3BB69-23CF-44E3-9099-C40C66FF867C}">
                  <a14:compatExt spid="_x0000_s7698"/>
                </a:ext>
                <a:ext uri="{FF2B5EF4-FFF2-40B4-BE49-F238E27FC236}">
                  <a16:creationId xmlns:a16="http://schemas.microsoft.com/office/drawing/2014/main" id="{00000000-0008-0000-0300-00001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493</xdr:row>
          <xdr:rowOff>114300</xdr:rowOff>
        </xdr:from>
        <xdr:to>
          <xdr:col>11</xdr:col>
          <xdr:colOff>469900</xdr:colOff>
          <xdr:row>493</xdr:row>
          <xdr:rowOff>330200</xdr:rowOff>
        </xdr:to>
        <xdr:sp macro="" textlink="">
          <xdr:nvSpPr>
            <xdr:cNvPr id="7699" name="Check Box 531" hidden="1">
              <a:extLst>
                <a:ext uri="{63B3BB69-23CF-44E3-9099-C40C66FF867C}">
                  <a14:compatExt spid="_x0000_s7699"/>
                </a:ext>
                <a:ext uri="{FF2B5EF4-FFF2-40B4-BE49-F238E27FC236}">
                  <a16:creationId xmlns:a16="http://schemas.microsoft.com/office/drawing/2014/main" id="{00000000-0008-0000-0300-00001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494</xdr:row>
          <xdr:rowOff>114300</xdr:rowOff>
        </xdr:from>
        <xdr:to>
          <xdr:col>11</xdr:col>
          <xdr:colOff>469900</xdr:colOff>
          <xdr:row>494</xdr:row>
          <xdr:rowOff>330200</xdr:rowOff>
        </xdr:to>
        <xdr:sp macro="" textlink="">
          <xdr:nvSpPr>
            <xdr:cNvPr id="7700" name="Check Box 532" hidden="1">
              <a:extLst>
                <a:ext uri="{63B3BB69-23CF-44E3-9099-C40C66FF867C}">
                  <a14:compatExt spid="_x0000_s7700"/>
                </a:ext>
                <a:ext uri="{FF2B5EF4-FFF2-40B4-BE49-F238E27FC236}">
                  <a16:creationId xmlns:a16="http://schemas.microsoft.com/office/drawing/2014/main" id="{00000000-0008-0000-0300-00001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495</xdr:row>
          <xdr:rowOff>114300</xdr:rowOff>
        </xdr:from>
        <xdr:to>
          <xdr:col>11</xdr:col>
          <xdr:colOff>469900</xdr:colOff>
          <xdr:row>495</xdr:row>
          <xdr:rowOff>330200</xdr:rowOff>
        </xdr:to>
        <xdr:sp macro="" textlink="">
          <xdr:nvSpPr>
            <xdr:cNvPr id="7701" name="Check Box 533" hidden="1">
              <a:extLst>
                <a:ext uri="{63B3BB69-23CF-44E3-9099-C40C66FF867C}">
                  <a14:compatExt spid="_x0000_s7701"/>
                </a:ext>
                <a:ext uri="{FF2B5EF4-FFF2-40B4-BE49-F238E27FC236}">
                  <a16:creationId xmlns:a16="http://schemas.microsoft.com/office/drawing/2014/main" id="{00000000-0008-0000-0300-00001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496</xdr:row>
          <xdr:rowOff>114300</xdr:rowOff>
        </xdr:from>
        <xdr:to>
          <xdr:col>11</xdr:col>
          <xdr:colOff>469900</xdr:colOff>
          <xdr:row>496</xdr:row>
          <xdr:rowOff>330200</xdr:rowOff>
        </xdr:to>
        <xdr:sp macro="" textlink="">
          <xdr:nvSpPr>
            <xdr:cNvPr id="7702" name="Check Box 534" hidden="1">
              <a:extLst>
                <a:ext uri="{63B3BB69-23CF-44E3-9099-C40C66FF867C}">
                  <a14:compatExt spid="_x0000_s7702"/>
                </a:ext>
                <a:ext uri="{FF2B5EF4-FFF2-40B4-BE49-F238E27FC236}">
                  <a16:creationId xmlns:a16="http://schemas.microsoft.com/office/drawing/2014/main" id="{00000000-0008-0000-0300-00001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497</xdr:row>
          <xdr:rowOff>114300</xdr:rowOff>
        </xdr:from>
        <xdr:to>
          <xdr:col>11</xdr:col>
          <xdr:colOff>469900</xdr:colOff>
          <xdr:row>497</xdr:row>
          <xdr:rowOff>330200</xdr:rowOff>
        </xdr:to>
        <xdr:sp macro="" textlink="">
          <xdr:nvSpPr>
            <xdr:cNvPr id="7703" name="Check Box 535" hidden="1">
              <a:extLst>
                <a:ext uri="{63B3BB69-23CF-44E3-9099-C40C66FF867C}">
                  <a14:compatExt spid="_x0000_s7703"/>
                </a:ext>
                <a:ext uri="{FF2B5EF4-FFF2-40B4-BE49-F238E27FC236}">
                  <a16:creationId xmlns:a16="http://schemas.microsoft.com/office/drawing/2014/main" id="{00000000-0008-0000-0300-00001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498</xdr:row>
          <xdr:rowOff>114300</xdr:rowOff>
        </xdr:from>
        <xdr:to>
          <xdr:col>11</xdr:col>
          <xdr:colOff>469900</xdr:colOff>
          <xdr:row>498</xdr:row>
          <xdr:rowOff>330200</xdr:rowOff>
        </xdr:to>
        <xdr:sp macro="" textlink="">
          <xdr:nvSpPr>
            <xdr:cNvPr id="7704" name="Check Box 536" hidden="1">
              <a:extLst>
                <a:ext uri="{63B3BB69-23CF-44E3-9099-C40C66FF867C}">
                  <a14:compatExt spid="_x0000_s7704"/>
                </a:ext>
                <a:ext uri="{FF2B5EF4-FFF2-40B4-BE49-F238E27FC236}">
                  <a16:creationId xmlns:a16="http://schemas.microsoft.com/office/drawing/2014/main" id="{00000000-0008-0000-0300-00001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499</xdr:row>
          <xdr:rowOff>114300</xdr:rowOff>
        </xdr:from>
        <xdr:to>
          <xdr:col>11</xdr:col>
          <xdr:colOff>469900</xdr:colOff>
          <xdr:row>499</xdr:row>
          <xdr:rowOff>330200</xdr:rowOff>
        </xdr:to>
        <xdr:sp macro="" textlink="">
          <xdr:nvSpPr>
            <xdr:cNvPr id="7705" name="Check Box 537" hidden="1">
              <a:extLst>
                <a:ext uri="{63B3BB69-23CF-44E3-9099-C40C66FF867C}">
                  <a14:compatExt spid="_x0000_s7705"/>
                </a:ext>
                <a:ext uri="{FF2B5EF4-FFF2-40B4-BE49-F238E27FC236}">
                  <a16:creationId xmlns:a16="http://schemas.microsoft.com/office/drawing/2014/main" id="{00000000-0008-0000-0300-00001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088189/Downloads/OCIO%20Summary%20Invoice%20Template_4-5-22%20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Invoice"/>
      <sheetName val="Cost Breakout"/>
      <sheetName val="Category"/>
      <sheetName val="Time Reporting "/>
      <sheetName val="OCIO Summary Invoice Template_4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Data" displayName="ExpenseData" ref="B7:P500" totalsRowShown="0" headerRowDxfId="67" dataDxfId="66" totalsRowDxfId="65" headerRowCellStyle="Header Row">
  <autoFilter ref="B7:P500" xr:uid="{5BC065DD-34A5-4F9C-99BD-5605C8EC7082}"/>
  <tableColumns count="15">
    <tableColumn id="1" xr3:uid="{00000000-0010-0000-0000-000001000000}" name="Invoice Number (Proof of Purchase)" dataDxfId="64" totalsRowDxfId="63" dataCellStyle="Date"/>
    <tableColumn id="2" xr3:uid="{00000000-0010-0000-0000-000002000000}" name="Purchase Category" dataDxfId="62" totalsRowDxfId="61" dataCellStyle="Table Text"/>
    <tableColumn id="9" xr3:uid="{F91A6B43-E3A4-4482-BF3B-AED7B5434793}" name="Category Code" dataDxfId="60" totalsRowDxfId="59" dataCellStyle="Table Text">
      <calculatedColumnFormula>IF(C8="","",VLOOKUP(C8,Category[],2,FALSE))</calculatedColumnFormula>
    </tableColumn>
    <tableColumn id="13" xr3:uid="{70376828-3300-4298-81B6-3C7321C21A01}" name="Additional Purchase Clarification" dataDxfId="58" totalsRowDxfId="57" dataCellStyle="Table Text"/>
    <tableColumn id="3" xr3:uid="{00000000-0010-0000-0000-000003000000}" name="Vendor Name" dataDxfId="56" totalsRowDxfId="55" dataCellStyle="Table Text"/>
    <tableColumn id="4" xr3:uid="{00000000-0010-0000-0000-000004000000}" name="Date of Purchase" dataDxfId="54" totalsRowDxfId="53" dataCellStyle="Table Text"/>
    <tableColumn id="5" xr3:uid="{00000000-0010-0000-0000-000005000000}" name=" Check #             (Proof of Payment) " dataDxfId="52" totalsRowDxfId="51" dataCellStyle="Currency"/>
    <tableColumn id="6" xr3:uid="{00000000-0010-0000-0000-000006000000}" name="Invoice Total " dataDxfId="50" totalsRowDxfId="49" dataCellStyle="Currency"/>
    <tableColumn id="7" xr3:uid="{B66D1F78-2F1B-4EA1-B718-7AA52C64ED2D}" name="NOFA Total Project Cost" dataDxfId="48" totalsRowDxfId="47" dataCellStyle="Currency"/>
    <tableColumn id="12" xr3:uid="{F2A9A0C3-F363-4143-BB4B-3E85C046912C}" name="NOFA Allowable / Reimbursable Cost" dataDxfId="46" totalsRowDxfId="45" dataCellStyle="Currency"/>
    <tableColumn id="8" xr3:uid="{439188A6-14C8-4776-A807-FBB89F15A82B}" name="Proof of Purchase" dataDxfId="44" totalsRowDxfId="43" dataCellStyle="Currency"/>
    <tableColumn id="14" xr3:uid="{7AA5C002-3EFF-411F-B32E-74604518C81E}" name="PoPur Page #" dataDxfId="42" totalsRowDxfId="41" dataCellStyle="Currency"/>
    <tableColumn id="11" xr3:uid="{5599C83A-E22C-4C6A-A299-8FFE7F6A0176}" name="Proof of Payment" dataDxfId="40" totalsRowDxfId="39" dataCellStyle="Currency"/>
    <tableColumn id="16" xr3:uid="{7C466F04-B387-490E-BFA9-D3977D78CFC6}" name="PoPay Page #" dataDxfId="38" totalsRowDxfId="37" dataCellStyle="Currency"/>
    <tableColumn id="10" xr3:uid="{C6419B03-7CAC-49FA-851C-6D5AC307C3ED}" name="DOM Comments" dataDxfId="36" totalsRowDxfId="35" dataCellStyle="Currency"/>
  </tableColumns>
  <tableStyleInfo name="Business Table" showFirstColumn="0" showLastColumn="0" showRowStripes="1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97799D8-9091-41A1-8E9F-1DF27F817B39}" name="Category6" displayName="Category6" ref="B5:F21" totalsRowCount="1" headerRowDxfId="34" dataDxfId="32" totalsRowDxfId="30" headerRowBorderDxfId="33" tableBorderDxfId="31">
  <autoFilter ref="B5:F20" xr:uid="{E8D4821B-2D63-4AA1-BE3F-7F4A2013BDE2}"/>
  <tableColumns count="5">
    <tableColumn id="1" xr3:uid="{91207D9F-94A9-49CA-B4C7-7B5DB9D3B5CB}" name="Category" dataDxfId="29" totalsRowDxfId="28"/>
    <tableColumn id="2" xr3:uid="{B025A1E3-4C53-4203-8859-83151AAB4E17}" name="Code" dataDxfId="27" totalsRowDxfId="26"/>
    <tableColumn id="3" xr3:uid="{6DF08A59-11EA-4F7F-AB48-9A39F3FA4061}" name="Subtotal" totalsRowFunction="custom" dataDxfId="25" totalsRowDxfId="24" dataCellStyle="Currency">
      <calculatedColumnFormula>SUMIF('Summary Invoice'!D8:D500, "DC1", 'Summary Invoice'!K8:K500)</calculatedColumnFormula>
      <totalsRowFormula>SUM(Category6[Subtotal])</totalsRowFormula>
    </tableColumn>
    <tableColumn id="4" xr3:uid="{D08C0471-F97F-4CB1-82A3-F2172E463D84}" name="Eligible Reimbursement" totalsRowFunction="custom" dataDxfId="23" totalsRowDxfId="22" dataCellStyle="Currency">
      <totalsRowFormula>SUM(Category6[Eligible Reimbursement])</totalsRowFormula>
    </tableColumn>
    <tableColumn id="5" xr3:uid="{6F73A226-56BC-4ACA-A504-5D882500271A}" name="Reimbursement Requested" totalsRowFunction="custom" dataDxfId="21" totalsRowDxfId="20" dataCellStyle="Currency">
      <totalsRowFormula>SUM(Category6[Reimbursement Requested])</totalsRowFormula>
    </tableColumn>
  </tableColumns>
  <tableStyleInfo name="TableStyleLight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7BFED3D-1311-411C-A3C3-5688297841B4}" name="Category" displayName="Category" ref="A1:B16" totalsRowShown="0" headerRowDxfId="19" dataDxfId="17" headerRowBorderDxfId="18" tableBorderDxfId="16">
  <autoFilter ref="A1:B16" xr:uid="{3ED992F8-DAE9-4BF2-B638-0ED54197AF1F}"/>
  <tableColumns count="2">
    <tableColumn id="1" xr3:uid="{A35F3DD3-32FE-4737-A3E9-385667892667}" name="Category" dataDxfId="15"/>
    <tableColumn id="2" xr3:uid="{9C8EAF5E-29E6-41AB-BC22-9DC767AF9DD2}" name="Code" dataDxfId="1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A7B57BC-1BE7-4590-AA18-D5603D1AA023}" name="ExpenseData35" displayName="ExpenseData35" ref="C6:M7" insertRow="1" totalsRowShown="0" headerRowDxfId="13" dataDxfId="12" totalsRowDxfId="11" headerRowCellStyle="Header Row">
  <tableColumns count="11">
    <tableColumn id="1" xr3:uid="{31E5420E-630F-462C-9743-536C09E3E615}" name="Pay Period" dataDxfId="10" dataCellStyle="Date"/>
    <tableColumn id="2" xr3:uid="{CFE41FBF-8FC4-4F90-8AB8-6FD0F6758F91}" name="Employee ID" dataDxfId="9" dataCellStyle="Table Text"/>
    <tableColumn id="7" xr3:uid="{25CCF475-1B2F-43EA-B3FD-02AF199E18B5}" name="Purchase Category" dataDxfId="8" dataCellStyle="Table Text"/>
    <tableColumn id="9" xr3:uid="{188C2509-0AFE-444C-BF99-74F3D9EA12C0}" name="Classification Budget Category" dataDxfId="7" dataCellStyle="Table Text"/>
    <tableColumn id="8" xr3:uid="{5167FDB8-4CCD-449A-B7B6-C549DF137C84}" name="Additional Clarification" dataDxfId="6" dataCellStyle="Table Text"/>
    <tableColumn id="3" xr3:uid="{7651D47A-92ED-4B2B-B1AA-D8E05828983E}" name="Rate of Pay (Hourly)" dataDxfId="5" dataCellStyle="Table Text"/>
    <tableColumn id="4" xr3:uid="{72CFECB9-04EB-4294-B1F9-0B34D8B2FE3B}" name="Hours Worked ON Project" dataDxfId="4" dataCellStyle="Table Text"/>
    <tableColumn id="5" xr3:uid="{854FD925-44EA-491C-9583-158E1A991B78}" name="Hours worked OFF Project" dataDxfId="3" dataCellStyle="Table Text"/>
    <tableColumn id="6" xr3:uid="{729D9777-6D2C-40B0-9563-A7D7DA7583EE}" name="Total Request Amount" dataDxfId="2" dataCellStyle="Table Text"/>
    <tableColumn id="10" xr3:uid="{BE655538-488E-4C65-B8EF-BBF0A6BA182C}" name="PDF included?" dataDxfId="1" dataCellStyle="Table Text"/>
    <tableColumn id="11" xr3:uid="{6BA56EE3-3CA8-4C41-818E-3C5793543749}" name="PDF Page Number" dataDxfId="0" dataCellStyle="Table Text"/>
  </tableColumns>
  <tableStyleInfo name="Business Table" showFirstColumn="0" showLastColumn="0" showRowStripes="1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heme/theme1.xml><?xml version="1.0" encoding="utf-8"?>
<a:theme xmlns:a="http://schemas.openxmlformats.org/drawingml/2006/main" name="Business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671" Type="http://schemas.openxmlformats.org/officeDocument/2006/relationships/ctrlProp" Target="../ctrlProps/ctrlProp667.xml"/><Relationship Id="rId769" Type="http://schemas.openxmlformats.org/officeDocument/2006/relationships/ctrlProp" Target="../ctrlProps/ctrlProp765.xml"/><Relationship Id="rId976" Type="http://schemas.openxmlformats.org/officeDocument/2006/relationships/ctrlProp" Target="../ctrlProps/ctrlProp972.xml"/><Relationship Id="rId21" Type="http://schemas.openxmlformats.org/officeDocument/2006/relationships/ctrlProp" Target="../ctrlProps/ctrlProp17.xml"/><Relationship Id="rId324" Type="http://schemas.openxmlformats.org/officeDocument/2006/relationships/ctrlProp" Target="../ctrlProps/ctrlProp320.xml"/><Relationship Id="rId531" Type="http://schemas.openxmlformats.org/officeDocument/2006/relationships/ctrlProp" Target="../ctrlProps/ctrlProp527.xml"/><Relationship Id="rId629" Type="http://schemas.openxmlformats.org/officeDocument/2006/relationships/ctrlProp" Target="../ctrlProps/ctrlProp625.xml"/><Relationship Id="rId170" Type="http://schemas.openxmlformats.org/officeDocument/2006/relationships/ctrlProp" Target="../ctrlProps/ctrlProp166.xml"/><Relationship Id="rId836" Type="http://schemas.openxmlformats.org/officeDocument/2006/relationships/ctrlProp" Target="../ctrlProps/ctrlProp832.xml"/><Relationship Id="rId1021" Type="http://schemas.openxmlformats.org/officeDocument/2006/relationships/ctrlProp" Target="../ctrlProps/ctrlProp1017.xml"/><Relationship Id="rId1119" Type="http://schemas.openxmlformats.org/officeDocument/2006/relationships/ctrlProp" Target="../ctrlProps/ctrlProp1115.xml"/><Relationship Id="rId268" Type="http://schemas.openxmlformats.org/officeDocument/2006/relationships/ctrlProp" Target="../ctrlProps/ctrlProp264.xml"/><Relationship Id="rId475" Type="http://schemas.openxmlformats.org/officeDocument/2006/relationships/ctrlProp" Target="../ctrlProps/ctrlProp471.xml"/><Relationship Id="rId682" Type="http://schemas.openxmlformats.org/officeDocument/2006/relationships/ctrlProp" Target="../ctrlProps/ctrlProp678.xml"/><Relationship Id="rId903" Type="http://schemas.openxmlformats.org/officeDocument/2006/relationships/ctrlProp" Target="../ctrlProps/ctrlProp899.xml"/><Relationship Id="rId32" Type="http://schemas.openxmlformats.org/officeDocument/2006/relationships/ctrlProp" Target="../ctrlProps/ctrlProp28.xml"/><Relationship Id="rId128" Type="http://schemas.openxmlformats.org/officeDocument/2006/relationships/ctrlProp" Target="../ctrlProps/ctrlProp124.xml"/><Relationship Id="rId335" Type="http://schemas.openxmlformats.org/officeDocument/2006/relationships/ctrlProp" Target="../ctrlProps/ctrlProp331.xml"/><Relationship Id="rId542" Type="http://schemas.openxmlformats.org/officeDocument/2006/relationships/ctrlProp" Target="../ctrlProps/ctrlProp538.xml"/><Relationship Id="rId987" Type="http://schemas.openxmlformats.org/officeDocument/2006/relationships/ctrlProp" Target="../ctrlProps/ctrlProp983.xml"/><Relationship Id="rId181" Type="http://schemas.openxmlformats.org/officeDocument/2006/relationships/ctrlProp" Target="../ctrlProps/ctrlProp177.xml"/><Relationship Id="rId402" Type="http://schemas.openxmlformats.org/officeDocument/2006/relationships/ctrlProp" Target="../ctrlProps/ctrlProp398.xml"/><Relationship Id="rId847" Type="http://schemas.openxmlformats.org/officeDocument/2006/relationships/ctrlProp" Target="../ctrlProps/ctrlProp843.xml"/><Relationship Id="rId1032" Type="http://schemas.openxmlformats.org/officeDocument/2006/relationships/ctrlProp" Target="../ctrlProps/ctrlProp1028.xml"/><Relationship Id="rId279" Type="http://schemas.openxmlformats.org/officeDocument/2006/relationships/ctrlProp" Target="../ctrlProps/ctrlProp275.xml"/><Relationship Id="rId486" Type="http://schemas.openxmlformats.org/officeDocument/2006/relationships/ctrlProp" Target="../ctrlProps/ctrlProp482.xml"/><Relationship Id="rId693" Type="http://schemas.openxmlformats.org/officeDocument/2006/relationships/ctrlProp" Target="../ctrlProps/ctrlProp689.xml"/><Relationship Id="rId707" Type="http://schemas.openxmlformats.org/officeDocument/2006/relationships/ctrlProp" Target="../ctrlProps/ctrlProp703.xml"/><Relationship Id="rId914" Type="http://schemas.openxmlformats.org/officeDocument/2006/relationships/ctrlProp" Target="../ctrlProps/ctrlProp910.xml"/><Relationship Id="rId43" Type="http://schemas.openxmlformats.org/officeDocument/2006/relationships/ctrlProp" Target="../ctrlProps/ctrlProp39.xml"/><Relationship Id="rId139" Type="http://schemas.openxmlformats.org/officeDocument/2006/relationships/ctrlProp" Target="../ctrlProps/ctrlProp135.xml"/><Relationship Id="rId346" Type="http://schemas.openxmlformats.org/officeDocument/2006/relationships/ctrlProp" Target="../ctrlProps/ctrlProp342.xml"/><Relationship Id="rId553" Type="http://schemas.openxmlformats.org/officeDocument/2006/relationships/ctrlProp" Target="../ctrlProps/ctrlProp549.xml"/><Relationship Id="rId760" Type="http://schemas.openxmlformats.org/officeDocument/2006/relationships/ctrlProp" Target="../ctrlProps/ctrlProp756.xml"/><Relationship Id="rId998" Type="http://schemas.openxmlformats.org/officeDocument/2006/relationships/ctrlProp" Target="../ctrlProps/ctrlProp994.xml"/><Relationship Id="rId192" Type="http://schemas.openxmlformats.org/officeDocument/2006/relationships/ctrlProp" Target="../ctrlProps/ctrlProp188.xml"/><Relationship Id="rId206" Type="http://schemas.openxmlformats.org/officeDocument/2006/relationships/ctrlProp" Target="../ctrlProps/ctrlProp202.xml"/><Relationship Id="rId413" Type="http://schemas.openxmlformats.org/officeDocument/2006/relationships/ctrlProp" Target="../ctrlProps/ctrlProp409.xml"/><Relationship Id="rId858" Type="http://schemas.openxmlformats.org/officeDocument/2006/relationships/ctrlProp" Target="../ctrlProps/ctrlProp854.xml"/><Relationship Id="rId1043" Type="http://schemas.openxmlformats.org/officeDocument/2006/relationships/ctrlProp" Target="../ctrlProps/ctrlProp1039.xml"/><Relationship Id="rId497" Type="http://schemas.openxmlformats.org/officeDocument/2006/relationships/ctrlProp" Target="../ctrlProps/ctrlProp493.xml"/><Relationship Id="rId620" Type="http://schemas.openxmlformats.org/officeDocument/2006/relationships/ctrlProp" Target="../ctrlProps/ctrlProp616.xml"/><Relationship Id="rId718" Type="http://schemas.openxmlformats.org/officeDocument/2006/relationships/ctrlProp" Target="../ctrlProps/ctrlProp714.xml"/><Relationship Id="rId925" Type="http://schemas.openxmlformats.org/officeDocument/2006/relationships/ctrlProp" Target="../ctrlProps/ctrlProp921.xml"/><Relationship Id="rId357" Type="http://schemas.openxmlformats.org/officeDocument/2006/relationships/ctrlProp" Target="../ctrlProps/ctrlProp353.xml"/><Relationship Id="rId1110" Type="http://schemas.openxmlformats.org/officeDocument/2006/relationships/ctrlProp" Target="../ctrlProps/ctrlProp1106.xml"/><Relationship Id="rId54" Type="http://schemas.openxmlformats.org/officeDocument/2006/relationships/ctrlProp" Target="../ctrlProps/ctrlProp50.xml"/><Relationship Id="rId217" Type="http://schemas.openxmlformats.org/officeDocument/2006/relationships/ctrlProp" Target="../ctrlProps/ctrlProp213.xml"/><Relationship Id="rId564" Type="http://schemas.openxmlformats.org/officeDocument/2006/relationships/ctrlProp" Target="../ctrlProps/ctrlProp560.xml"/><Relationship Id="rId771" Type="http://schemas.openxmlformats.org/officeDocument/2006/relationships/ctrlProp" Target="../ctrlProps/ctrlProp767.xml"/><Relationship Id="rId869" Type="http://schemas.openxmlformats.org/officeDocument/2006/relationships/ctrlProp" Target="../ctrlProps/ctrlProp865.xml"/><Relationship Id="rId424" Type="http://schemas.openxmlformats.org/officeDocument/2006/relationships/ctrlProp" Target="../ctrlProps/ctrlProp420.xml"/><Relationship Id="rId631" Type="http://schemas.openxmlformats.org/officeDocument/2006/relationships/ctrlProp" Target="../ctrlProps/ctrlProp627.xml"/><Relationship Id="rId729" Type="http://schemas.openxmlformats.org/officeDocument/2006/relationships/ctrlProp" Target="../ctrlProps/ctrlProp725.xml"/><Relationship Id="rId1054" Type="http://schemas.openxmlformats.org/officeDocument/2006/relationships/ctrlProp" Target="../ctrlProps/ctrlProp1050.xml"/><Relationship Id="rId270" Type="http://schemas.openxmlformats.org/officeDocument/2006/relationships/ctrlProp" Target="../ctrlProps/ctrlProp266.xml"/><Relationship Id="rId936" Type="http://schemas.openxmlformats.org/officeDocument/2006/relationships/ctrlProp" Target="../ctrlProps/ctrlProp932.xml"/><Relationship Id="rId1121" Type="http://schemas.openxmlformats.org/officeDocument/2006/relationships/ctrlProp" Target="../ctrlProps/ctrlProp1117.xml"/><Relationship Id="rId65" Type="http://schemas.openxmlformats.org/officeDocument/2006/relationships/ctrlProp" Target="../ctrlProps/ctrlProp61.xml"/><Relationship Id="rId130" Type="http://schemas.openxmlformats.org/officeDocument/2006/relationships/ctrlProp" Target="../ctrlProps/ctrlProp126.xml"/><Relationship Id="rId368" Type="http://schemas.openxmlformats.org/officeDocument/2006/relationships/ctrlProp" Target="../ctrlProps/ctrlProp364.xml"/><Relationship Id="rId575" Type="http://schemas.openxmlformats.org/officeDocument/2006/relationships/ctrlProp" Target="../ctrlProps/ctrlProp571.xml"/><Relationship Id="rId782" Type="http://schemas.openxmlformats.org/officeDocument/2006/relationships/ctrlProp" Target="../ctrlProps/ctrlProp778.xml"/><Relationship Id="rId228" Type="http://schemas.openxmlformats.org/officeDocument/2006/relationships/ctrlProp" Target="../ctrlProps/ctrlProp224.xml"/><Relationship Id="rId435" Type="http://schemas.openxmlformats.org/officeDocument/2006/relationships/ctrlProp" Target="../ctrlProps/ctrlProp431.xml"/><Relationship Id="rId642" Type="http://schemas.openxmlformats.org/officeDocument/2006/relationships/ctrlProp" Target="../ctrlProps/ctrlProp638.xml"/><Relationship Id="rId1065" Type="http://schemas.openxmlformats.org/officeDocument/2006/relationships/ctrlProp" Target="../ctrlProps/ctrlProp1061.xml"/><Relationship Id="rId281" Type="http://schemas.openxmlformats.org/officeDocument/2006/relationships/ctrlProp" Target="../ctrlProps/ctrlProp277.xml"/><Relationship Id="rId502" Type="http://schemas.openxmlformats.org/officeDocument/2006/relationships/ctrlProp" Target="../ctrlProps/ctrlProp498.xml"/><Relationship Id="rId947" Type="http://schemas.openxmlformats.org/officeDocument/2006/relationships/ctrlProp" Target="../ctrlProps/ctrlProp943.xml"/><Relationship Id="rId1132" Type="http://schemas.openxmlformats.org/officeDocument/2006/relationships/ctrlProp" Target="../ctrlProps/ctrlProp1128.xml"/><Relationship Id="rId76" Type="http://schemas.openxmlformats.org/officeDocument/2006/relationships/ctrlProp" Target="../ctrlProps/ctrlProp72.xml"/><Relationship Id="rId141" Type="http://schemas.openxmlformats.org/officeDocument/2006/relationships/ctrlProp" Target="../ctrlProps/ctrlProp137.xml"/><Relationship Id="rId379" Type="http://schemas.openxmlformats.org/officeDocument/2006/relationships/ctrlProp" Target="../ctrlProps/ctrlProp375.xml"/><Relationship Id="rId586" Type="http://schemas.openxmlformats.org/officeDocument/2006/relationships/ctrlProp" Target="../ctrlProps/ctrlProp582.xml"/><Relationship Id="rId793" Type="http://schemas.openxmlformats.org/officeDocument/2006/relationships/ctrlProp" Target="../ctrlProps/ctrlProp789.xml"/><Relationship Id="rId807" Type="http://schemas.openxmlformats.org/officeDocument/2006/relationships/ctrlProp" Target="../ctrlProps/ctrlProp803.xml"/><Relationship Id="rId7" Type="http://schemas.openxmlformats.org/officeDocument/2006/relationships/ctrlProp" Target="../ctrlProps/ctrlProp3.xml"/><Relationship Id="rId239" Type="http://schemas.openxmlformats.org/officeDocument/2006/relationships/ctrlProp" Target="../ctrlProps/ctrlProp235.xml"/><Relationship Id="rId446" Type="http://schemas.openxmlformats.org/officeDocument/2006/relationships/ctrlProp" Target="../ctrlProps/ctrlProp442.xml"/><Relationship Id="rId653" Type="http://schemas.openxmlformats.org/officeDocument/2006/relationships/ctrlProp" Target="../ctrlProps/ctrlProp649.xml"/><Relationship Id="rId1076" Type="http://schemas.openxmlformats.org/officeDocument/2006/relationships/ctrlProp" Target="../ctrlProps/ctrlProp1072.xml"/><Relationship Id="rId292" Type="http://schemas.openxmlformats.org/officeDocument/2006/relationships/ctrlProp" Target="../ctrlProps/ctrlProp288.xml"/><Relationship Id="rId306" Type="http://schemas.openxmlformats.org/officeDocument/2006/relationships/ctrlProp" Target="../ctrlProps/ctrlProp302.xml"/><Relationship Id="rId860" Type="http://schemas.openxmlformats.org/officeDocument/2006/relationships/ctrlProp" Target="../ctrlProps/ctrlProp856.xml"/><Relationship Id="rId958" Type="http://schemas.openxmlformats.org/officeDocument/2006/relationships/ctrlProp" Target="../ctrlProps/ctrlProp954.xml"/><Relationship Id="rId87" Type="http://schemas.openxmlformats.org/officeDocument/2006/relationships/ctrlProp" Target="../ctrlProps/ctrlProp83.xml"/><Relationship Id="rId513" Type="http://schemas.openxmlformats.org/officeDocument/2006/relationships/ctrlProp" Target="../ctrlProps/ctrlProp509.xml"/><Relationship Id="rId597" Type="http://schemas.openxmlformats.org/officeDocument/2006/relationships/ctrlProp" Target="../ctrlProps/ctrlProp593.xml"/><Relationship Id="rId720" Type="http://schemas.openxmlformats.org/officeDocument/2006/relationships/ctrlProp" Target="../ctrlProps/ctrlProp716.xml"/><Relationship Id="rId818" Type="http://schemas.openxmlformats.org/officeDocument/2006/relationships/ctrlProp" Target="../ctrlProps/ctrlProp814.xml"/><Relationship Id="rId152" Type="http://schemas.openxmlformats.org/officeDocument/2006/relationships/ctrlProp" Target="../ctrlProps/ctrlProp148.xml"/><Relationship Id="rId457" Type="http://schemas.openxmlformats.org/officeDocument/2006/relationships/ctrlProp" Target="../ctrlProps/ctrlProp453.xml"/><Relationship Id="rId1003" Type="http://schemas.openxmlformats.org/officeDocument/2006/relationships/ctrlProp" Target="../ctrlProps/ctrlProp999.xml"/><Relationship Id="rId1087" Type="http://schemas.openxmlformats.org/officeDocument/2006/relationships/ctrlProp" Target="../ctrlProps/ctrlProp1083.xml"/><Relationship Id="rId664" Type="http://schemas.openxmlformats.org/officeDocument/2006/relationships/ctrlProp" Target="../ctrlProps/ctrlProp660.xml"/><Relationship Id="rId871" Type="http://schemas.openxmlformats.org/officeDocument/2006/relationships/ctrlProp" Target="../ctrlProps/ctrlProp867.xml"/><Relationship Id="rId969" Type="http://schemas.openxmlformats.org/officeDocument/2006/relationships/ctrlProp" Target="../ctrlProps/ctrlProp965.xml"/><Relationship Id="rId14" Type="http://schemas.openxmlformats.org/officeDocument/2006/relationships/ctrlProp" Target="../ctrlProps/ctrlProp10.xml"/><Relationship Id="rId317" Type="http://schemas.openxmlformats.org/officeDocument/2006/relationships/ctrlProp" Target="../ctrlProps/ctrlProp313.xml"/><Relationship Id="rId524" Type="http://schemas.openxmlformats.org/officeDocument/2006/relationships/ctrlProp" Target="../ctrlProps/ctrlProp520.xml"/><Relationship Id="rId731" Type="http://schemas.openxmlformats.org/officeDocument/2006/relationships/ctrlProp" Target="../ctrlProps/ctrlProp727.xml"/><Relationship Id="rId98" Type="http://schemas.openxmlformats.org/officeDocument/2006/relationships/ctrlProp" Target="../ctrlProps/ctrlProp94.xml"/><Relationship Id="rId163" Type="http://schemas.openxmlformats.org/officeDocument/2006/relationships/ctrlProp" Target="../ctrlProps/ctrlProp159.xml"/><Relationship Id="rId370" Type="http://schemas.openxmlformats.org/officeDocument/2006/relationships/ctrlProp" Target="../ctrlProps/ctrlProp366.xml"/><Relationship Id="rId829" Type="http://schemas.openxmlformats.org/officeDocument/2006/relationships/ctrlProp" Target="../ctrlProps/ctrlProp825.xml"/><Relationship Id="rId1014" Type="http://schemas.openxmlformats.org/officeDocument/2006/relationships/ctrlProp" Target="../ctrlProps/ctrlProp1010.xml"/><Relationship Id="rId230" Type="http://schemas.openxmlformats.org/officeDocument/2006/relationships/ctrlProp" Target="../ctrlProps/ctrlProp226.xml"/><Relationship Id="rId468" Type="http://schemas.openxmlformats.org/officeDocument/2006/relationships/ctrlProp" Target="../ctrlProps/ctrlProp464.xml"/><Relationship Id="rId675" Type="http://schemas.openxmlformats.org/officeDocument/2006/relationships/ctrlProp" Target="../ctrlProps/ctrlProp671.xml"/><Relationship Id="rId882" Type="http://schemas.openxmlformats.org/officeDocument/2006/relationships/ctrlProp" Target="../ctrlProps/ctrlProp878.xml"/><Relationship Id="rId1098" Type="http://schemas.openxmlformats.org/officeDocument/2006/relationships/ctrlProp" Target="../ctrlProps/ctrlProp1094.xml"/><Relationship Id="rId25" Type="http://schemas.openxmlformats.org/officeDocument/2006/relationships/ctrlProp" Target="../ctrlProps/ctrlProp21.xml"/><Relationship Id="rId328" Type="http://schemas.openxmlformats.org/officeDocument/2006/relationships/ctrlProp" Target="../ctrlProps/ctrlProp324.xml"/><Relationship Id="rId535" Type="http://schemas.openxmlformats.org/officeDocument/2006/relationships/ctrlProp" Target="../ctrlProps/ctrlProp531.xml"/><Relationship Id="rId742" Type="http://schemas.openxmlformats.org/officeDocument/2006/relationships/ctrlProp" Target="../ctrlProps/ctrlProp738.xml"/><Relationship Id="rId174" Type="http://schemas.openxmlformats.org/officeDocument/2006/relationships/ctrlProp" Target="../ctrlProps/ctrlProp170.xml"/><Relationship Id="rId381" Type="http://schemas.openxmlformats.org/officeDocument/2006/relationships/ctrlProp" Target="../ctrlProps/ctrlProp377.xml"/><Relationship Id="rId602" Type="http://schemas.openxmlformats.org/officeDocument/2006/relationships/ctrlProp" Target="../ctrlProps/ctrlProp598.xml"/><Relationship Id="rId1025" Type="http://schemas.openxmlformats.org/officeDocument/2006/relationships/ctrlProp" Target="../ctrlProps/ctrlProp1021.xml"/><Relationship Id="rId241" Type="http://schemas.openxmlformats.org/officeDocument/2006/relationships/ctrlProp" Target="../ctrlProps/ctrlProp237.xml"/><Relationship Id="rId479" Type="http://schemas.openxmlformats.org/officeDocument/2006/relationships/ctrlProp" Target="../ctrlProps/ctrlProp475.xml"/><Relationship Id="rId686" Type="http://schemas.openxmlformats.org/officeDocument/2006/relationships/ctrlProp" Target="../ctrlProps/ctrlProp682.xml"/><Relationship Id="rId893" Type="http://schemas.openxmlformats.org/officeDocument/2006/relationships/ctrlProp" Target="../ctrlProps/ctrlProp889.xml"/><Relationship Id="rId907" Type="http://schemas.openxmlformats.org/officeDocument/2006/relationships/ctrlProp" Target="../ctrlProps/ctrlProp903.xml"/><Relationship Id="rId36" Type="http://schemas.openxmlformats.org/officeDocument/2006/relationships/ctrlProp" Target="../ctrlProps/ctrlProp32.xml"/><Relationship Id="rId339" Type="http://schemas.openxmlformats.org/officeDocument/2006/relationships/ctrlProp" Target="../ctrlProps/ctrlProp335.xml"/><Relationship Id="rId546" Type="http://schemas.openxmlformats.org/officeDocument/2006/relationships/ctrlProp" Target="../ctrlProps/ctrlProp542.xml"/><Relationship Id="rId753" Type="http://schemas.openxmlformats.org/officeDocument/2006/relationships/ctrlProp" Target="../ctrlProps/ctrlProp749.xml"/><Relationship Id="rId101" Type="http://schemas.openxmlformats.org/officeDocument/2006/relationships/ctrlProp" Target="../ctrlProps/ctrlProp97.xml"/><Relationship Id="rId185" Type="http://schemas.openxmlformats.org/officeDocument/2006/relationships/ctrlProp" Target="../ctrlProps/ctrlProp181.xml"/><Relationship Id="rId406" Type="http://schemas.openxmlformats.org/officeDocument/2006/relationships/ctrlProp" Target="../ctrlProps/ctrlProp402.xml"/><Relationship Id="rId960" Type="http://schemas.openxmlformats.org/officeDocument/2006/relationships/ctrlProp" Target="../ctrlProps/ctrlProp956.xml"/><Relationship Id="rId1036" Type="http://schemas.openxmlformats.org/officeDocument/2006/relationships/ctrlProp" Target="../ctrlProps/ctrlProp1032.xml"/><Relationship Id="rId392" Type="http://schemas.openxmlformats.org/officeDocument/2006/relationships/ctrlProp" Target="../ctrlProps/ctrlProp388.xml"/><Relationship Id="rId613" Type="http://schemas.openxmlformats.org/officeDocument/2006/relationships/ctrlProp" Target="../ctrlProps/ctrlProp609.xml"/><Relationship Id="rId697" Type="http://schemas.openxmlformats.org/officeDocument/2006/relationships/ctrlProp" Target="../ctrlProps/ctrlProp693.xml"/><Relationship Id="rId820" Type="http://schemas.openxmlformats.org/officeDocument/2006/relationships/ctrlProp" Target="../ctrlProps/ctrlProp816.xml"/><Relationship Id="rId918" Type="http://schemas.openxmlformats.org/officeDocument/2006/relationships/ctrlProp" Target="../ctrlProps/ctrlProp914.xml"/><Relationship Id="rId252" Type="http://schemas.openxmlformats.org/officeDocument/2006/relationships/ctrlProp" Target="../ctrlProps/ctrlProp248.xml"/><Relationship Id="rId1103" Type="http://schemas.openxmlformats.org/officeDocument/2006/relationships/ctrlProp" Target="../ctrlProps/ctrlProp1099.xml"/><Relationship Id="rId47" Type="http://schemas.openxmlformats.org/officeDocument/2006/relationships/ctrlProp" Target="../ctrlProps/ctrlProp43.xml"/><Relationship Id="rId112" Type="http://schemas.openxmlformats.org/officeDocument/2006/relationships/ctrlProp" Target="../ctrlProps/ctrlProp108.xml"/><Relationship Id="rId557" Type="http://schemas.openxmlformats.org/officeDocument/2006/relationships/ctrlProp" Target="../ctrlProps/ctrlProp553.xml"/><Relationship Id="rId764" Type="http://schemas.openxmlformats.org/officeDocument/2006/relationships/ctrlProp" Target="../ctrlProps/ctrlProp760.xml"/><Relationship Id="rId971" Type="http://schemas.openxmlformats.org/officeDocument/2006/relationships/ctrlProp" Target="../ctrlProps/ctrlProp967.xml"/><Relationship Id="rId196" Type="http://schemas.openxmlformats.org/officeDocument/2006/relationships/ctrlProp" Target="../ctrlProps/ctrlProp192.xml"/><Relationship Id="rId417" Type="http://schemas.openxmlformats.org/officeDocument/2006/relationships/ctrlProp" Target="../ctrlProps/ctrlProp413.xml"/><Relationship Id="rId624" Type="http://schemas.openxmlformats.org/officeDocument/2006/relationships/ctrlProp" Target="../ctrlProps/ctrlProp620.xml"/><Relationship Id="rId831" Type="http://schemas.openxmlformats.org/officeDocument/2006/relationships/ctrlProp" Target="../ctrlProps/ctrlProp827.xml"/><Relationship Id="rId1047" Type="http://schemas.openxmlformats.org/officeDocument/2006/relationships/ctrlProp" Target="../ctrlProps/ctrlProp1043.xml"/><Relationship Id="rId263" Type="http://schemas.openxmlformats.org/officeDocument/2006/relationships/ctrlProp" Target="../ctrlProps/ctrlProp259.xml"/><Relationship Id="rId470" Type="http://schemas.openxmlformats.org/officeDocument/2006/relationships/ctrlProp" Target="../ctrlProps/ctrlProp466.xml"/><Relationship Id="rId929" Type="http://schemas.openxmlformats.org/officeDocument/2006/relationships/ctrlProp" Target="../ctrlProps/ctrlProp925.xml"/><Relationship Id="rId1114" Type="http://schemas.openxmlformats.org/officeDocument/2006/relationships/ctrlProp" Target="../ctrlProps/ctrlProp1110.xml"/><Relationship Id="rId58" Type="http://schemas.openxmlformats.org/officeDocument/2006/relationships/ctrlProp" Target="../ctrlProps/ctrlProp54.xml"/><Relationship Id="rId123" Type="http://schemas.openxmlformats.org/officeDocument/2006/relationships/ctrlProp" Target="../ctrlProps/ctrlProp119.xml"/><Relationship Id="rId330" Type="http://schemas.openxmlformats.org/officeDocument/2006/relationships/ctrlProp" Target="../ctrlProps/ctrlProp326.xml"/><Relationship Id="rId568" Type="http://schemas.openxmlformats.org/officeDocument/2006/relationships/ctrlProp" Target="../ctrlProps/ctrlProp564.xml"/><Relationship Id="rId775" Type="http://schemas.openxmlformats.org/officeDocument/2006/relationships/ctrlProp" Target="../ctrlProps/ctrlProp771.xml"/><Relationship Id="rId982" Type="http://schemas.openxmlformats.org/officeDocument/2006/relationships/ctrlProp" Target="../ctrlProps/ctrlProp978.xml"/><Relationship Id="rId428" Type="http://schemas.openxmlformats.org/officeDocument/2006/relationships/ctrlProp" Target="../ctrlProps/ctrlProp424.xml"/><Relationship Id="rId635" Type="http://schemas.openxmlformats.org/officeDocument/2006/relationships/ctrlProp" Target="../ctrlProps/ctrlProp631.xml"/><Relationship Id="rId842" Type="http://schemas.openxmlformats.org/officeDocument/2006/relationships/ctrlProp" Target="../ctrlProps/ctrlProp838.xml"/><Relationship Id="rId1058" Type="http://schemas.openxmlformats.org/officeDocument/2006/relationships/ctrlProp" Target="../ctrlProps/ctrlProp1054.xml"/><Relationship Id="rId274" Type="http://schemas.openxmlformats.org/officeDocument/2006/relationships/ctrlProp" Target="../ctrlProps/ctrlProp270.xml"/><Relationship Id="rId481" Type="http://schemas.openxmlformats.org/officeDocument/2006/relationships/ctrlProp" Target="../ctrlProps/ctrlProp477.xml"/><Relationship Id="rId702" Type="http://schemas.openxmlformats.org/officeDocument/2006/relationships/ctrlProp" Target="../ctrlProps/ctrlProp698.xml"/><Relationship Id="rId1125" Type="http://schemas.openxmlformats.org/officeDocument/2006/relationships/ctrlProp" Target="../ctrlProps/ctrlProp1121.xml"/><Relationship Id="rId69" Type="http://schemas.openxmlformats.org/officeDocument/2006/relationships/ctrlProp" Target="../ctrlProps/ctrlProp65.xml"/><Relationship Id="rId134" Type="http://schemas.openxmlformats.org/officeDocument/2006/relationships/ctrlProp" Target="../ctrlProps/ctrlProp130.xml"/><Relationship Id="rId579" Type="http://schemas.openxmlformats.org/officeDocument/2006/relationships/ctrlProp" Target="../ctrlProps/ctrlProp575.xml"/><Relationship Id="rId786" Type="http://schemas.openxmlformats.org/officeDocument/2006/relationships/ctrlProp" Target="../ctrlProps/ctrlProp782.xml"/><Relationship Id="rId993" Type="http://schemas.openxmlformats.org/officeDocument/2006/relationships/ctrlProp" Target="../ctrlProps/ctrlProp989.xml"/><Relationship Id="rId341" Type="http://schemas.openxmlformats.org/officeDocument/2006/relationships/ctrlProp" Target="../ctrlProps/ctrlProp337.xml"/><Relationship Id="rId439" Type="http://schemas.openxmlformats.org/officeDocument/2006/relationships/ctrlProp" Target="../ctrlProps/ctrlProp435.xml"/><Relationship Id="rId646" Type="http://schemas.openxmlformats.org/officeDocument/2006/relationships/ctrlProp" Target="../ctrlProps/ctrlProp642.xml"/><Relationship Id="rId1069" Type="http://schemas.openxmlformats.org/officeDocument/2006/relationships/ctrlProp" Target="../ctrlProps/ctrlProp1065.xml"/><Relationship Id="rId201" Type="http://schemas.openxmlformats.org/officeDocument/2006/relationships/ctrlProp" Target="../ctrlProps/ctrlProp197.xml"/><Relationship Id="rId285" Type="http://schemas.openxmlformats.org/officeDocument/2006/relationships/ctrlProp" Target="../ctrlProps/ctrlProp281.xml"/><Relationship Id="rId506" Type="http://schemas.openxmlformats.org/officeDocument/2006/relationships/ctrlProp" Target="../ctrlProps/ctrlProp502.xml"/><Relationship Id="rId853" Type="http://schemas.openxmlformats.org/officeDocument/2006/relationships/ctrlProp" Target="../ctrlProps/ctrlProp849.xml"/><Relationship Id="rId492" Type="http://schemas.openxmlformats.org/officeDocument/2006/relationships/ctrlProp" Target="../ctrlProps/ctrlProp488.xml"/><Relationship Id="rId713" Type="http://schemas.openxmlformats.org/officeDocument/2006/relationships/ctrlProp" Target="../ctrlProps/ctrlProp709.xml"/><Relationship Id="rId797" Type="http://schemas.openxmlformats.org/officeDocument/2006/relationships/ctrlProp" Target="../ctrlProps/ctrlProp793.xml"/><Relationship Id="rId920" Type="http://schemas.openxmlformats.org/officeDocument/2006/relationships/ctrlProp" Target="../ctrlProps/ctrlProp916.xml"/><Relationship Id="rId145" Type="http://schemas.openxmlformats.org/officeDocument/2006/relationships/ctrlProp" Target="../ctrlProps/ctrlProp141.xml"/><Relationship Id="rId352" Type="http://schemas.openxmlformats.org/officeDocument/2006/relationships/ctrlProp" Target="../ctrlProps/ctrlProp348.xml"/><Relationship Id="rId212" Type="http://schemas.openxmlformats.org/officeDocument/2006/relationships/ctrlProp" Target="../ctrlProps/ctrlProp208.xml"/><Relationship Id="rId657" Type="http://schemas.openxmlformats.org/officeDocument/2006/relationships/ctrlProp" Target="../ctrlProps/ctrlProp653.xml"/><Relationship Id="rId864" Type="http://schemas.openxmlformats.org/officeDocument/2006/relationships/ctrlProp" Target="../ctrlProps/ctrlProp860.xml"/><Relationship Id="rId296" Type="http://schemas.openxmlformats.org/officeDocument/2006/relationships/ctrlProp" Target="../ctrlProps/ctrlProp292.xml"/><Relationship Id="rId517" Type="http://schemas.openxmlformats.org/officeDocument/2006/relationships/ctrlProp" Target="../ctrlProps/ctrlProp513.xml"/><Relationship Id="rId724" Type="http://schemas.openxmlformats.org/officeDocument/2006/relationships/ctrlProp" Target="../ctrlProps/ctrlProp720.xml"/><Relationship Id="rId931" Type="http://schemas.openxmlformats.org/officeDocument/2006/relationships/ctrlProp" Target="../ctrlProps/ctrlProp927.xml"/><Relationship Id="rId60" Type="http://schemas.openxmlformats.org/officeDocument/2006/relationships/ctrlProp" Target="../ctrlProps/ctrlProp56.xml"/><Relationship Id="rId156" Type="http://schemas.openxmlformats.org/officeDocument/2006/relationships/ctrlProp" Target="../ctrlProps/ctrlProp152.xml"/><Relationship Id="rId363" Type="http://schemas.openxmlformats.org/officeDocument/2006/relationships/ctrlProp" Target="../ctrlProps/ctrlProp359.xml"/><Relationship Id="rId570" Type="http://schemas.openxmlformats.org/officeDocument/2006/relationships/ctrlProp" Target="../ctrlProps/ctrlProp566.xml"/><Relationship Id="rId1007" Type="http://schemas.openxmlformats.org/officeDocument/2006/relationships/ctrlProp" Target="../ctrlProps/ctrlProp1003.xml"/><Relationship Id="rId223" Type="http://schemas.openxmlformats.org/officeDocument/2006/relationships/ctrlProp" Target="../ctrlProps/ctrlProp219.xml"/><Relationship Id="rId430" Type="http://schemas.openxmlformats.org/officeDocument/2006/relationships/ctrlProp" Target="../ctrlProps/ctrlProp426.xml"/><Relationship Id="rId668" Type="http://schemas.openxmlformats.org/officeDocument/2006/relationships/ctrlProp" Target="../ctrlProps/ctrlProp664.xml"/><Relationship Id="rId875" Type="http://schemas.openxmlformats.org/officeDocument/2006/relationships/ctrlProp" Target="../ctrlProps/ctrlProp871.xml"/><Relationship Id="rId1060" Type="http://schemas.openxmlformats.org/officeDocument/2006/relationships/ctrlProp" Target="../ctrlProps/ctrlProp1056.xml"/><Relationship Id="rId18" Type="http://schemas.openxmlformats.org/officeDocument/2006/relationships/ctrlProp" Target="../ctrlProps/ctrlProp14.xml"/><Relationship Id="rId528" Type="http://schemas.openxmlformats.org/officeDocument/2006/relationships/ctrlProp" Target="../ctrlProps/ctrlProp524.xml"/><Relationship Id="rId735" Type="http://schemas.openxmlformats.org/officeDocument/2006/relationships/ctrlProp" Target="../ctrlProps/ctrlProp731.xml"/><Relationship Id="rId942" Type="http://schemas.openxmlformats.org/officeDocument/2006/relationships/ctrlProp" Target="../ctrlProps/ctrlProp938.xml"/><Relationship Id="rId167" Type="http://schemas.openxmlformats.org/officeDocument/2006/relationships/ctrlProp" Target="../ctrlProps/ctrlProp163.xml"/><Relationship Id="rId374" Type="http://schemas.openxmlformats.org/officeDocument/2006/relationships/ctrlProp" Target="../ctrlProps/ctrlProp370.xml"/><Relationship Id="rId581" Type="http://schemas.openxmlformats.org/officeDocument/2006/relationships/ctrlProp" Target="../ctrlProps/ctrlProp577.xml"/><Relationship Id="rId1018" Type="http://schemas.openxmlformats.org/officeDocument/2006/relationships/ctrlProp" Target="../ctrlProps/ctrlProp1014.xml"/><Relationship Id="rId71" Type="http://schemas.openxmlformats.org/officeDocument/2006/relationships/ctrlProp" Target="../ctrlProps/ctrlProp67.xml"/><Relationship Id="rId234" Type="http://schemas.openxmlformats.org/officeDocument/2006/relationships/ctrlProp" Target="../ctrlProps/ctrlProp230.xml"/><Relationship Id="rId679" Type="http://schemas.openxmlformats.org/officeDocument/2006/relationships/ctrlProp" Target="../ctrlProps/ctrlProp675.xml"/><Relationship Id="rId802" Type="http://schemas.openxmlformats.org/officeDocument/2006/relationships/ctrlProp" Target="../ctrlProps/ctrlProp798.xml"/><Relationship Id="rId886" Type="http://schemas.openxmlformats.org/officeDocument/2006/relationships/ctrlProp" Target="../ctrlProps/ctrlProp882.xml"/><Relationship Id="rId2" Type="http://schemas.openxmlformats.org/officeDocument/2006/relationships/customProperty" Target="../customProperty1.bin"/><Relationship Id="rId29" Type="http://schemas.openxmlformats.org/officeDocument/2006/relationships/ctrlProp" Target="../ctrlProps/ctrlProp25.xml"/><Relationship Id="rId441" Type="http://schemas.openxmlformats.org/officeDocument/2006/relationships/ctrlProp" Target="../ctrlProps/ctrlProp437.xml"/><Relationship Id="rId539" Type="http://schemas.openxmlformats.org/officeDocument/2006/relationships/ctrlProp" Target="../ctrlProps/ctrlProp535.xml"/><Relationship Id="rId746" Type="http://schemas.openxmlformats.org/officeDocument/2006/relationships/ctrlProp" Target="../ctrlProps/ctrlProp742.xml"/><Relationship Id="rId1071" Type="http://schemas.openxmlformats.org/officeDocument/2006/relationships/ctrlProp" Target="../ctrlProps/ctrlProp1067.xml"/><Relationship Id="rId178" Type="http://schemas.openxmlformats.org/officeDocument/2006/relationships/ctrlProp" Target="../ctrlProps/ctrlProp174.xml"/><Relationship Id="rId301" Type="http://schemas.openxmlformats.org/officeDocument/2006/relationships/ctrlProp" Target="../ctrlProps/ctrlProp297.xml"/><Relationship Id="rId953" Type="http://schemas.openxmlformats.org/officeDocument/2006/relationships/ctrlProp" Target="../ctrlProps/ctrlProp949.xml"/><Relationship Id="rId1029" Type="http://schemas.openxmlformats.org/officeDocument/2006/relationships/ctrlProp" Target="../ctrlProps/ctrlProp1025.xml"/><Relationship Id="rId82" Type="http://schemas.openxmlformats.org/officeDocument/2006/relationships/ctrlProp" Target="../ctrlProps/ctrlProp78.xml"/><Relationship Id="rId385" Type="http://schemas.openxmlformats.org/officeDocument/2006/relationships/ctrlProp" Target="../ctrlProps/ctrlProp381.xml"/><Relationship Id="rId592" Type="http://schemas.openxmlformats.org/officeDocument/2006/relationships/ctrlProp" Target="../ctrlProps/ctrlProp588.xml"/><Relationship Id="rId606" Type="http://schemas.openxmlformats.org/officeDocument/2006/relationships/ctrlProp" Target="../ctrlProps/ctrlProp602.xml"/><Relationship Id="rId813" Type="http://schemas.openxmlformats.org/officeDocument/2006/relationships/ctrlProp" Target="../ctrlProps/ctrlProp809.xml"/><Relationship Id="rId245" Type="http://schemas.openxmlformats.org/officeDocument/2006/relationships/ctrlProp" Target="../ctrlProps/ctrlProp241.xml"/><Relationship Id="rId452" Type="http://schemas.openxmlformats.org/officeDocument/2006/relationships/ctrlProp" Target="../ctrlProps/ctrlProp448.xml"/><Relationship Id="rId897" Type="http://schemas.openxmlformats.org/officeDocument/2006/relationships/ctrlProp" Target="../ctrlProps/ctrlProp893.xml"/><Relationship Id="rId1082" Type="http://schemas.openxmlformats.org/officeDocument/2006/relationships/ctrlProp" Target="../ctrlProps/ctrlProp1078.xml"/><Relationship Id="rId105" Type="http://schemas.openxmlformats.org/officeDocument/2006/relationships/ctrlProp" Target="../ctrlProps/ctrlProp101.xml"/><Relationship Id="rId312" Type="http://schemas.openxmlformats.org/officeDocument/2006/relationships/ctrlProp" Target="../ctrlProps/ctrlProp308.xml"/><Relationship Id="rId757" Type="http://schemas.openxmlformats.org/officeDocument/2006/relationships/ctrlProp" Target="../ctrlProps/ctrlProp753.xml"/><Relationship Id="rId964" Type="http://schemas.openxmlformats.org/officeDocument/2006/relationships/ctrlProp" Target="../ctrlProps/ctrlProp960.xml"/><Relationship Id="rId93" Type="http://schemas.openxmlformats.org/officeDocument/2006/relationships/ctrlProp" Target="../ctrlProps/ctrlProp89.xml"/><Relationship Id="rId189" Type="http://schemas.openxmlformats.org/officeDocument/2006/relationships/ctrlProp" Target="../ctrlProps/ctrlProp185.xml"/><Relationship Id="rId396" Type="http://schemas.openxmlformats.org/officeDocument/2006/relationships/ctrlProp" Target="../ctrlProps/ctrlProp392.xml"/><Relationship Id="rId617" Type="http://schemas.openxmlformats.org/officeDocument/2006/relationships/ctrlProp" Target="../ctrlProps/ctrlProp613.xml"/><Relationship Id="rId824" Type="http://schemas.openxmlformats.org/officeDocument/2006/relationships/ctrlProp" Target="../ctrlProps/ctrlProp820.xml"/><Relationship Id="rId256" Type="http://schemas.openxmlformats.org/officeDocument/2006/relationships/ctrlProp" Target="../ctrlProps/ctrlProp252.xml"/><Relationship Id="rId463" Type="http://schemas.openxmlformats.org/officeDocument/2006/relationships/ctrlProp" Target="../ctrlProps/ctrlProp459.xml"/><Relationship Id="rId670" Type="http://schemas.openxmlformats.org/officeDocument/2006/relationships/ctrlProp" Target="../ctrlProps/ctrlProp666.xml"/><Relationship Id="rId1093" Type="http://schemas.openxmlformats.org/officeDocument/2006/relationships/ctrlProp" Target="../ctrlProps/ctrlProp1089.xml"/><Relationship Id="rId1107" Type="http://schemas.openxmlformats.org/officeDocument/2006/relationships/ctrlProp" Target="../ctrlProps/ctrlProp1103.xml"/><Relationship Id="rId116" Type="http://schemas.openxmlformats.org/officeDocument/2006/relationships/ctrlProp" Target="../ctrlProps/ctrlProp112.xml"/><Relationship Id="rId323" Type="http://schemas.openxmlformats.org/officeDocument/2006/relationships/ctrlProp" Target="../ctrlProps/ctrlProp319.xml"/><Relationship Id="rId530" Type="http://schemas.openxmlformats.org/officeDocument/2006/relationships/ctrlProp" Target="../ctrlProps/ctrlProp526.xml"/><Relationship Id="rId768" Type="http://schemas.openxmlformats.org/officeDocument/2006/relationships/ctrlProp" Target="../ctrlProps/ctrlProp764.xml"/><Relationship Id="rId975" Type="http://schemas.openxmlformats.org/officeDocument/2006/relationships/ctrlProp" Target="../ctrlProps/ctrlProp971.xml"/><Relationship Id="rId20" Type="http://schemas.openxmlformats.org/officeDocument/2006/relationships/ctrlProp" Target="../ctrlProps/ctrlProp16.xml"/><Relationship Id="rId628" Type="http://schemas.openxmlformats.org/officeDocument/2006/relationships/ctrlProp" Target="../ctrlProps/ctrlProp624.xml"/><Relationship Id="rId835" Type="http://schemas.openxmlformats.org/officeDocument/2006/relationships/ctrlProp" Target="../ctrlProps/ctrlProp831.xml"/><Relationship Id="rId267" Type="http://schemas.openxmlformats.org/officeDocument/2006/relationships/ctrlProp" Target="../ctrlProps/ctrlProp263.xml"/><Relationship Id="rId474" Type="http://schemas.openxmlformats.org/officeDocument/2006/relationships/ctrlProp" Target="../ctrlProps/ctrlProp470.xml"/><Relationship Id="rId1020" Type="http://schemas.openxmlformats.org/officeDocument/2006/relationships/ctrlProp" Target="../ctrlProps/ctrlProp1016.xml"/><Relationship Id="rId1118" Type="http://schemas.openxmlformats.org/officeDocument/2006/relationships/ctrlProp" Target="../ctrlProps/ctrlProp1114.xml"/><Relationship Id="rId127" Type="http://schemas.openxmlformats.org/officeDocument/2006/relationships/ctrlProp" Target="../ctrlProps/ctrlProp123.xml"/><Relationship Id="rId681" Type="http://schemas.openxmlformats.org/officeDocument/2006/relationships/ctrlProp" Target="../ctrlProps/ctrlProp677.xml"/><Relationship Id="rId737" Type="http://schemas.openxmlformats.org/officeDocument/2006/relationships/ctrlProp" Target="../ctrlProps/ctrlProp733.xml"/><Relationship Id="rId779" Type="http://schemas.openxmlformats.org/officeDocument/2006/relationships/ctrlProp" Target="../ctrlProps/ctrlProp775.xml"/><Relationship Id="rId902" Type="http://schemas.openxmlformats.org/officeDocument/2006/relationships/ctrlProp" Target="../ctrlProps/ctrlProp898.xml"/><Relationship Id="rId944" Type="http://schemas.openxmlformats.org/officeDocument/2006/relationships/ctrlProp" Target="../ctrlProps/ctrlProp940.xml"/><Relationship Id="rId986" Type="http://schemas.openxmlformats.org/officeDocument/2006/relationships/ctrlProp" Target="../ctrlProps/ctrlProp982.xml"/><Relationship Id="rId31" Type="http://schemas.openxmlformats.org/officeDocument/2006/relationships/ctrlProp" Target="../ctrlProps/ctrlProp27.xml"/><Relationship Id="rId73" Type="http://schemas.openxmlformats.org/officeDocument/2006/relationships/ctrlProp" Target="../ctrlProps/ctrlProp69.xml"/><Relationship Id="rId169" Type="http://schemas.openxmlformats.org/officeDocument/2006/relationships/ctrlProp" Target="../ctrlProps/ctrlProp165.xml"/><Relationship Id="rId334" Type="http://schemas.openxmlformats.org/officeDocument/2006/relationships/ctrlProp" Target="../ctrlProps/ctrlProp330.xml"/><Relationship Id="rId376" Type="http://schemas.openxmlformats.org/officeDocument/2006/relationships/ctrlProp" Target="../ctrlProps/ctrlProp372.xml"/><Relationship Id="rId541" Type="http://schemas.openxmlformats.org/officeDocument/2006/relationships/ctrlProp" Target="../ctrlProps/ctrlProp537.xml"/><Relationship Id="rId583" Type="http://schemas.openxmlformats.org/officeDocument/2006/relationships/ctrlProp" Target="../ctrlProps/ctrlProp579.xml"/><Relationship Id="rId639" Type="http://schemas.openxmlformats.org/officeDocument/2006/relationships/ctrlProp" Target="../ctrlProps/ctrlProp635.xml"/><Relationship Id="rId790" Type="http://schemas.openxmlformats.org/officeDocument/2006/relationships/ctrlProp" Target="../ctrlProps/ctrlProp786.xml"/><Relationship Id="rId804" Type="http://schemas.openxmlformats.org/officeDocument/2006/relationships/ctrlProp" Target="../ctrlProps/ctrlProp800.xml"/><Relationship Id="rId4" Type="http://schemas.openxmlformats.org/officeDocument/2006/relationships/vmlDrawing" Target="../drawings/vmlDrawing1.vml"/><Relationship Id="rId180" Type="http://schemas.openxmlformats.org/officeDocument/2006/relationships/ctrlProp" Target="../ctrlProps/ctrlProp176.xml"/><Relationship Id="rId236" Type="http://schemas.openxmlformats.org/officeDocument/2006/relationships/ctrlProp" Target="../ctrlProps/ctrlProp232.xml"/><Relationship Id="rId278" Type="http://schemas.openxmlformats.org/officeDocument/2006/relationships/ctrlProp" Target="../ctrlProps/ctrlProp274.xml"/><Relationship Id="rId401" Type="http://schemas.openxmlformats.org/officeDocument/2006/relationships/ctrlProp" Target="../ctrlProps/ctrlProp397.xml"/><Relationship Id="rId443" Type="http://schemas.openxmlformats.org/officeDocument/2006/relationships/ctrlProp" Target="../ctrlProps/ctrlProp439.xml"/><Relationship Id="rId650" Type="http://schemas.openxmlformats.org/officeDocument/2006/relationships/ctrlProp" Target="../ctrlProps/ctrlProp646.xml"/><Relationship Id="rId846" Type="http://schemas.openxmlformats.org/officeDocument/2006/relationships/ctrlProp" Target="../ctrlProps/ctrlProp842.xml"/><Relationship Id="rId888" Type="http://schemas.openxmlformats.org/officeDocument/2006/relationships/ctrlProp" Target="../ctrlProps/ctrlProp884.xml"/><Relationship Id="rId1031" Type="http://schemas.openxmlformats.org/officeDocument/2006/relationships/ctrlProp" Target="../ctrlProps/ctrlProp1027.xml"/><Relationship Id="rId1073" Type="http://schemas.openxmlformats.org/officeDocument/2006/relationships/ctrlProp" Target="../ctrlProps/ctrlProp1069.xml"/><Relationship Id="rId1129" Type="http://schemas.openxmlformats.org/officeDocument/2006/relationships/ctrlProp" Target="../ctrlProps/ctrlProp1125.xml"/><Relationship Id="rId303" Type="http://schemas.openxmlformats.org/officeDocument/2006/relationships/ctrlProp" Target="../ctrlProps/ctrlProp299.xml"/><Relationship Id="rId485" Type="http://schemas.openxmlformats.org/officeDocument/2006/relationships/ctrlProp" Target="../ctrlProps/ctrlProp481.xml"/><Relationship Id="rId692" Type="http://schemas.openxmlformats.org/officeDocument/2006/relationships/ctrlProp" Target="../ctrlProps/ctrlProp688.xml"/><Relationship Id="rId706" Type="http://schemas.openxmlformats.org/officeDocument/2006/relationships/ctrlProp" Target="../ctrlProps/ctrlProp702.xml"/><Relationship Id="rId748" Type="http://schemas.openxmlformats.org/officeDocument/2006/relationships/ctrlProp" Target="../ctrlProps/ctrlProp744.xml"/><Relationship Id="rId913" Type="http://schemas.openxmlformats.org/officeDocument/2006/relationships/ctrlProp" Target="../ctrlProps/ctrlProp909.xml"/><Relationship Id="rId955" Type="http://schemas.openxmlformats.org/officeDocument/2006/relationships/ctrlProp" Target="../ctrlProps/ctrlProp951.xml"/><Relationship Id="rId42" Type="http://schemas.openxmlformats.org/officeDocument/2006/relationships/ctrlProp" Target="../ctrlProps/ctrlProp38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345" Type="http://schemas.openxmlformats.org/officeDocument/2006/relationships/ctrlProp" Target="../ctrlProps/ctrlProp341.xml"/><Relationship Id="rId387" Type="http://schemas.openxmlformats.org/officeDocument/2006/relationships/ctrlProp" Target="../ctrlProps/ctrlProp383.xml"/><Relationship Id="rId510" Type="http://schemas.openxmlformats.org/officeDocument/2006/relationships/ctrlProp" Target="../ctrlProps/ctrlProp506.xml"/><Relationship Id="rId552" Type="http://schemas.openxmlformats.org/officeDocument/2006/relationships/ctrlProp" Target="../ctrlProps/ctrlProp548.xml"/><Relationship Id="rId594" Type="http://schemas.openxmlformats.org/officeDocument/2006/relationships/ctrlProp" Target="../ctrlProps/ctrlProp590.xml"/><Relationship Id="rId608" Type="http://schemas.openxmlformats.org/officeDocument/2006/relationships/ctrlProp" Target="../ctrlProps/ctrlProp604.xml"/><Relationship Id="rId815" Type="http://schemas.openxmlformats.org/officeDocument/2006/relationships/ctrlProp" Target="../ctrlProps/ctrlProp811.xml"/><Relationship Id="rId997" Type="http://schemas.openxmlformats.org/officeDocument/2006/relationships/ctrlProp" Target="../ctrlProps/ctrlProp993.xml"/><Relationship Id="rId191" Type="http://schemas.openxmlformats.org/officeDocument/2006/relationships/ctrlProp" Target="../ctrlProps/ctrlProp187.xml"/><Relationship Id="rId205" Type="http://schemas.openxmlformats.org/officeDocument/2006/relationships/ctrlProp" Target="../ctrlProps/ctrlProp201.xml"/><Relationship Id="rId247" Type="http://schemas.openxmlformats.org/officeDocument/2006/relationships/ctrlProp" Target="../ctrlProps/ctrlProp243.xml"/><Relationship Id="rId412" Type="http://schemas.openxmlformats.org/officeDocument/2006/relationships/ctrlProp" Target="../ctrlProps/ctrlProp408.xml"/><Relationship Id="rId857" Type="http://schemas.openxmlformats.org/officeDocument/2006/relationships/ctrlProp" Target="../ctrlProps/ctrlProp853.xml"/><Relationship Id="rId899" Type="http://schemas.openxmlformats.org/officeDocument/2006/relationships/ctrlProp" Target="../ctrlProps/ctrlProp895.xml"/><Relationship Id="rId1000" Type="http://schemas.openxmlformats.org/officeDocument/2006/relationships/ctrlProp" Target="../ctrlProps/ctrlProp996.xml"/><Relationship Id="rId1042" Type="http://schemas.openxmlformats.org/officeDocument/2006/relationships/ctrlProp" Target="../ctrlProps/ctrlProp1038.xml"/><Relationship Id="rId1084" Type="http://schemas.openxmlformats.org/officeDocument/2006/relationships/ctrlProp" Target="../ctrlProps/ctrlProp1080.xml"/><Relationship Id="rId107" Type="http://schemas.openxmlformats.org/officeDocument/2006/relationships/ctrlProp" Target="../ctrlProps/ctrlProp103.xml"/><Relationship Id="rId289" Type="http://schemas.openxmlformats.org/officeDocument/2006/relationships/ctrlProp" Target="../ctrlProps/ctrlProp285.xml"/><Relationship Id="rId454" Type="http://schemas.openxmlformats.org/officeDocument/2006/relationships/ctrlProp" Target="../ctrlProps/ctrlProp450.xml"/><Relationship Id="rId496" Type="http://schemas.openxmlformats.org/officeDocument/2006/relationships/ctrlProp" Target="../ctrlProps/ctrlProp492.xml"/><Relationship Id="rId661" Type="http://schemas.openxmlformats.org/officeDocument/2006/relationships/ctrlProp" Target="../ctrlProps/ctrlProp657.xml"/><Relationship Id="rId717" Type="http://schemas.openxmlformats.org/officeDocument/2006/relationships/ctrlProp" Target="../ctrlProps/ctrlProp713.xml"/><Relationship Id="rId759" Type="http://schemas.openxmlformats.org/officeDocument/2006/relationships/ctrlProp" Target="../ctrlProps/ctrlProp755.xml"/><Relationship Id="rId924" Type="http://schemas.openxmlformats.org/officeDocument/2006/relationships/ctrlProp" Target="../ctrlProps/ctrlProp920.xml"/><Relationship Id="rId966" Type="http://schemas.openxmlformats.org/officeDocument/2006/relationships/ctrlProp" Target="../ctrlProps/ctrlProp962.xml"/><Relationship Id="rId11" Type="http://schemas.openxmlformats.org/officeDocument/2006/relationships/ctrlProp" Target="../ctrlProps/ctrlProp7.xml"/><Relationship Id="rId53" Type="http://schemas.openxmlformats.org/officeDocument/2006/relationships/ctrlProp" Target="../ctrlProps/ctrlProp49.xml"/><Relationship Id="rId149" Type="http://schemas.openxmlformats.org/officeDocument/2006/relationships/ctrlProp" Target="../ctrlProps/ctrlProp145.xml"/><Relationship Id="rId314" Type="http://schemas.openxmlformats.org/officeDocument/2006/relationships/ctrlProp" Target="../ctrlProps/ctrlProp310.xml"/><Relationship Id="rId356" Type="http://schemas.openxmlformats.org/officeDocument/2006/relationships/ctrlProp" Target="../ctrlProps/ctrlProp352.xml"/><Relationship Id="rId398" Type="http://schemas.openxmlformats.org/officeDocument/2006/relationships/ctrlProp" Target="../ctrlProps/ctrlProp394.xml"/><Relationship Id="rId521" Type="http://schemas.openxmlformats.org/officeDocument/2006/relationships/ctrlProp" Target="../ctrlProps/ctrlProp517.xml"/><Relationship Id="rId563" Type="http://schemas.openxmlformats.org/officeDocument/2006/relationships/ctrlProp" Target="../ctrlProps/ctrlProp559.xml"/><Relationship Id="rId619" Type="http://schemas.openxmlformats.org/officeDocument/2006/relationships/ctrlProp" Target="../ctrlProps/ctrlProp615.xml"/><Relationship Id="rId770" Type="http://schemas.openxmlformats.org/officeDocument/2006/relationships/ctrlProp" Target="../ctrlProps/ctrlProp766.xml"/><Relationship Id="rId95" Type="http://schemas.openxmlformats.org/officeDocument/2006/relationships/ctrlProp" Target="../ctrlProps/ctrlProp91.xml"/><Relationship Id="rId160" Type="http://schemas.openxmlformats.org/officeDocument/2006/relationships/ctrlProp" Target="../ctrlProps/ctrlProp156.xml"/><Relationship Id="rId216" Type="http://schemas.openxmlformats.org/officeDocument/2006/relationships/ctrlProp" Target="../ctrlProps/ctrlProp212.xml"/><Relationship Id="rId423" Type="http://schemas.openxmlformats.org/officeDocument/2006/relationships/ctrlProp" Target="../ctrlProps/ctrlProp419.xml"/><Relationship Id="rId826" Type="http://schemas.openxmlformats.org/officeDocument/2006/relationships/ctrlProp" Target="../ctrlProps/ctrlProp822.xml"/><Relationship Id="rId868" Type="http://schemas.openxmlformats.org/officeDocument/2006/relationships/ctrlProp" Target="../ctrlProps/ctrlProp864.xml"/><Relationship Id="rId1011" Type="http://schemas.openxmlformats.org/officeDocument/2006/relationships/ctrlProp" Target="../ctrlProps/ctrlProp1007.xml"/><Relationship Id="rId1053" Type="http://schemas.openxmlformats.org/officeDocument/2006/relationships/ctrlProp" Target="../ctrlProps/ctrlProp1049.xml"/><Relationship Id="rId1109" Type="http://schemas.openxmlformats.org/officeDocument/2006/relationships/ctrlProp" Target="../ctrlProps/ctrlProp1105.xml"/><Relationship Id="rId258" Type="http://schemas.openxmlformats.org/officeDocument/2006/relationships/ctrlProp" Target="../ctrlProps/ctrlProp254.xml"/><Relationship Id="rId465" Type="http://schemas.openxmlformats.org/officeDocument/2006/relationships/ctrlProp" Target="../ctrlProps/ctrlProp461.xml"/><Relationship Id="rId630" Type="http://schemas.openxmlformats.org/officeDocument/2006/relationships/ctrlProp" Target="../ctrlProps/ctrlProp626.xml"/><Relationship Id="rId672" Type="http://schemas.openxmlformats.org/officeDocument/2006/relationships/ctrlProp" Target="../ctrlProps/ctrlProp668.xml"/><Relationship Id="rId728" Type="http://schemas.openxmlformats.org/officeDocument/2006/relationships/ctrlProp" Target="../ctrlProps/ctrlProp724.xml"/><Relationship Id="rId935" Type="http://schemas.openxmlformats.org/officeDocument/2006/relationships/ctrlProp" Target="../ctrlProps/ctrlProp931.xml"/><Relationship Id="rId1095" Type="http://schemas.openxmlformats.org/officeDocument/2006/relationships/ctrlProp" Target="../ctrlProps/ctrlProp1091.xml"/><Relationship Id="rId22" Type="http://schemas.openxmlformats.org/officeDocument/2006/relationships/ctrlProp" Target="../ctrlProps/ctrlProp18.xml"/><Relationship Id="rId64" Type="http://schemas.openxmlformats.org/officeDocument/2006/relationships/ctrlProp" Target="../ctrlProps/ctrlProp60.xml"/><Relationship Id="rId118" Type="http://schemas.openxmlformats.org/officeDocument/2006/relationships/ctrlProp" Target="../ctrlProps/ctrlProp114.xml"/><Relationship Id="rId325" Type="http://schemas.openxmlformats.org/officeDocument/2006/relationships/ctrlProp" Target="../ctrlProps/ctrlProp321.xml"/><Relationship Id="rId367" Type="http://schemas.openxmlformats.org/officeDocument/2006/relationships/ctrlProp" Target="../ctrlProps/ctrlProp363.xml"/><Relationship Id="rId532" Type="http://schemas.openxmlformats.org/officeDocument/2006/relationships/ctrlProp" Target="../ctrlProps/ctrlProp528.xml"/><Relationship Id="rId574" Type="http://schemas.openxmlformats.org/officeDocument/2006/relationships/ctrlProp" Target="../ctrlProps/ctrlProp570.xml"/><Relationship Id="rId977" Type="http://schemas.openxmlformats.org/officeDocument/2006/relationships/ctrlProp" Target="../ctrlProps/ctrlProp973.xml"/><Relationship Id="rId1120" Type="http://schemas.openxmlformats.org/officeDocument/2006/relationships/ctrlProp" Target="../ctrlProps/ctrlProp1116.xml"/><Relationship Id="rId171" Type="http://schemas.openxmlformats.org/officeDocument/2006/relationships/ctrlProp" Target="../ctrlProps/ctrlProp167.xml"/><Relationship Id="rId227" Type="http://schemas.openxmlformats.org/officeDocument/2006/relationships/ctrlProp" Target="../ctrlProps/ctrlProp223.xml"/><Relationship Id="rId781" Type="http://schemas.openxmlformats.org/officeDocument/2006/relationships/ctrlProp" Target="../ctrlProps/ctrlProp777.xml"/><Relationship Id="rId837" Type="http://schemas.openxmlformats.org/officeDocument/2006/relationships/ctrlProp" Target="../ctrlProps/ctrlProp833.xml"/><Relationship Id="rId879" Type="http://schemas.openxmlformats.org/officeDocument/2006/relationships/ctrlProp" Target="../ctrlProps/ctrlProp875.xml"/><Relationship Id="rId1022" Type="http://schemas.openxmlformats.org/officeDocument/2006/relationships/ctrlProp" Target="../ctrlProps/ctrlProp1018.xml"/><Relationship Id="rId269" Type="http://schemas.openxmlformats.org/officeDocument/2006/relationships/ctrlProp" Target="../ctrlProps/ctrlProp265.xml"/><Relationship Id="rId434" Type="http://schemas.openxmlformats.org/officeDocument/2006/relationships/ctrlProp" Target="../ctrlProps/ctrlProp430.xml"/><Relationship Id="rId476" Type="http://schemas.openxmlformats.org/officeDocument/2006/relationships/ctrlProp" Target="../ctrlProps/ctrlProp472.xml"/><Relationship Id="rId641" Type="http://schemas.openxmlformats.org/officeDocument/2006/relationships/ctrlProp" Target="../ctrlProps/ctrlProp637.xml"/><Relationship Id="rId683" Type="http://schemas.openxmlformats.org/officeDocument/2006/relationships/ctrlProp" Target="../ctrlProps/ctrlProp679.xml"/><Relationship Id="rId739" Type="http://schemas.openxmlformats.org/officeDocument/2006/relationships/ctrlProp" Target="../ctrlProps/ctrlProp735.xml"/><Relationship Id="rId890" Type="http://schemas.openxmlformats.org/officeDocument/2006/relationships/ctrlProp" Target="../ctrlProps/ctrlProp886.xml"/><Relationship Id="rId904" Type="http://schemas.openxmlformats.org/officeDocument/2006/relationships/ctrlProp" Target="../ctrlProps/ctrlProp900.xml"/><Relationship Id="rId1064" Type="http://schemas.openxmlformats.org/officeDocument/2006/relationships/ctrlProp" Target="../ctrlProps/ctrlProp1060.xml"/><Relationship Id="rId33" Type="http://schemas.openxmlformats.org/officeDocument/2006/relationships/ctrlProp" Target="../ctrlProps/ctrlProp29.xml"/><Relationship Id="rId129" Type="http://schemas.openxmlformats.org/officeDocument/2006/relationships/ctrlProp" Target="../ctrlProps/ctrlProp125.xml"/><Relationship Id="rId280" Type="http://schemas.openxmlformats.org/officeDocument/2006/relationships/ctrlProp" Target="../ctrlProps/ctrlProp276.xml"/><Relationship Id="rId336" Type="http://schemas.openxmlformats.org/officeDocument/2006/relationships/ctrlProp" Target="../ctrlProps/ctrlProp332.xml"/><Relationship Id="rId501" Type="http://schemas.openxmlformats.org/officeDocument/2006/relationships/ctrlProp" Target="../ctrlProps/ctrlProp497.xml"/><Relationship Id="rId543" Type="http://schemas.openxmlformats.org/officeDocument/2006/relationships/ctrlProp" Target="../ctrlProps/ctrlProp539.xml"/><Relationship Id="rId946" Type="http://schemas.openxmlformats.org/officeDocument/2006/relationships/ctrlProp" Target="../ctrlProps/ctrlProp942.xml"/><Relationship Id="rId988" Type="http://schemas.openxmlformats.org/officeDocument/2006/relationships/ctrlProp" Target="../ctrlProps/ctrlProp984.xml"/><Relationship Id="rId1131" Type="http://schemas.openxmlformats.org/officeDocument/2006/relationships/ctrlProp" Target="../ctrlProps/ctrlProp1127.xml"/><Relationship Id="rId75" Type="http://schemas.openxmlformats.org/officeDocument/2006/relationships/ctrlProp" Target="../ctrlProps/ctrlProp71.xml"/><Relationship Id="rId140" Type="http://schemas.openxmlformats.org/officeDocument/2006/relationships/ctrlProp" Target="../ctrlProps/ctrlProp136.xml"/><Relationship Id="rId182" Type="http://schemas.openxmlformats.org/officeDocument/2006/relationships/ctrlProp" Target="../ctrlProps/ctrlProp178.xml"/><Relationship Id="rId378" Type="http://schemas.openxmlformats.org/officeDocument/2006/relationships/ctrlProp" Target="../ctrlProps/ctrlProp374.xml"/><Relationship Id="rId403" Type="http://schemas.openxmlformats.org/officeDocument/2006/relationships/ctrlProp" Target="../ctrlProps/ctrlProp399.xml"/><Relationship Id="rId585" Type="http://schemas.openxmlformats.org/officeDocument/2006/relationships/ctrlProp" Target="../ctrlProps/ctrlProp581.xml"/><Relationship Id="rId750" Type="http://schemas.openxmlformats.org/officeDocument/2006/relationships/ctrlProp" Target="../ctrlProps/ctrlProp746.xml"/><Relationship Id="rId792" Type="http://schemas.openxmlformats.org/officeDocument/2006/relationships/ctrlProp" Target="../ctrlProps/ctrlProp788.xml"/><Relationship Id="rId806" Type="http://schemas.openxmlformats.org/officeDocument/2006/relationships/ctrlProp" Target="../ctrlProps/ctrlProp802.xml"/><Relationship Id="rId848" Type="http://schemas.openxmlformats.org/officeDocument/2006/relationships/ctrlProp" Target="../ctrlProps/ctrlProp844.xml"/><Relationship Id="rId1033" Type="http://schemas.openxmlformats.org/officeDocument/2006/relationships/ctrlProp" Target="../ctrlProps/ctrlProp1029.xml"/><Relationship Id="rId6" Type="http://schemas.openxmlformats.org/officeDocument/2006/relationships/ctrlProp" Target="../ctrlProps/ctrlProp2.xml"/><Relationship Id="rId238" Type="http://schemas.openxmlformats.org/officeDocument/2006/relationships/ctrlProp" Target="../ctrlProps/ctrlProp234.xml"/><Relationship Id="rId445" Type="http://schemas.openxmlformats.org/officeDocument/2006/relationships/ctrlProp" Target="../ctrlProps/ctrlProp441.xml"/><Relationship Id="rId487" Type="http://schemas.openxmlformats.org/officeDocument/2006/relationships/ctrlProp" Target="../ctrlProps/ctrlProp483.xml"/><Relationship Id="rId610" Type="http://schemas.openxmlformats.org/officeDocument/2006/relationships/ctrlProp" Target="../ctrlProps/ctrlProp606.xml"/><Relationship Id="rId652" Type="http://schemas.openxmlformats.org/officeDocument/2006/relationships/ctrlProp" Target="../ctrlProps/ctrlProp648.xml"/><Relationship Id="rId694" Type="http://schemas.openxmlformats.org/officeDocument/2006/relationships/ctrlProp" Target="../ctrlProps/ctrlProp690.xml"/><Relationship Id="rId708" Type="http://schemas.openxmlformats.org/officeDocument/2006/relationships/ctrlProp" Target="../ctrlProps/ctrlProp704.xml"/><Relationship Id="rId915" Type="http://schemas.openxmlformats.org/officeDocument/2006/relationships/ctrlProp" Target="../ctrlProps/ctrlProp911.xml"/><Relationship Id="rId1075" Type="http://schemas.openxmlformats.org/officeDocument/2006/relationships/ctrlProp" Target="../ctrlProps/ctrlProp1071.xml"/><Relationship Id="rId291" Type="http://schemas.openxmlformats.org/officeDocument/2006/relationships/ctrlProp" Target="../ctrlProps/ctrlProp287.xml"/><Relationship Id="rId305" Type="http://schemas.openxmlformats.org/officeDocument/2006/relationships/ctrlProp" Target="../ctrlProps/ctrlProp301.xml"/><Relationship Id="rId347" Type="http://schemas.openxmlformats.org/officeDocument/2006/relationships/ctrlProp" Target="../ctrlProps/ctrlProp343.xml"/><Relationship Id="rId512" Type="http://schemas.openxmlformats.org/officeDocument/2006/relationships/ctrlProp" Target="../ctrlProps/ctrlProp508.xml"/><Relationship Id="rId957" Type="http://schemas.openxmlformats.org/officeDocument/2006/relationships/ctrlProp" Target="../ctrlProps/ctrlProp953.xml"/><Relationship Id="rId999" Type="http://schemas.openxmlformats.org/officeDocument/2006/relationships/ctrlProp" Target="../ctrlProps/ctrlProp995.xml"/><Relationship Id="rId1100" Type="http://schemas.openxmlformats.org/officeDocument/2006/relationships/ctrlProp" Target="../ctrlProps/ctrlProp1096.xml"/><Relationship Id="rId44" Type="http://schemas.openxmlformats.org/officeDocument/2006/relationships/ctrlProp" Target="../ctrlProps/ctrlProp40.xml"/><Relationship Id="rId86" Type="http://schemas.openxmlformats.org/officeDocument/2006/relationships/ctrlProp" Target="../ctrlProps/ctrlProp82.xml"/><Relationship Id="rId151" Type="http://schemas.openxmlformats.org/officeDocument/2006/relationships/ctrlProp" Target="../ctrlProps/ctrlProp147.xml"/><Relationship Id="rId389" Type="http://schemas.openxmlformats.org/officeDocument/2006/relationships/ctrlProp" Target="../ctrlProps/ctrlProp385.xml"/><Relationship Id="rId554" Type="http://schemas.openxmlformats.org/officeDocument/2006/relationships/ctrlProp" Target="../ctrlProps/ctrlProp550.xml"/><Relationship Id="rId596" Type="http://schemas.openxmlformats.org/officeDocument/2006/relationships/ctrlProp" Target="../ctrlProps/ctrlProp592.xml"/><Relationship Id="rId761" Type="http://schemas.openxmlformats.org/officeDocument/2006/relationships/ctrlProp" Target="../ctrlProps/ctrlProp757.xml"/><Relationship Id="rId817" Type="http://schemas.openxmlformats.org/officeDocument/2006/relationships/ctrlProp" Target="../ctrlProps/ctrlProp813.xml"/><Relationship Id="rId859" Type="http://schemas.openxmlformats.org/officeDocument/2006/relationships/ctrlProp" Target="../ctrlProps/ctrlProp855.xml"/><Relationship Id="rId1002" Type="http://schemas.openxmlformats.org/officeDocument/2006/relationships/ctrlProp" Target="../ctrlProps/ctrlProp998.xml"/><Relationship Id="rId193" Type="http://schemas.openxmlformats.org/officeDocument/2006/relationships/ctrlProp" Target="../ctrlProps/ctrlProp189.xml"/><Relationship Id="rId207" Type="http://schemas.openxmlformats.org/officeDocument/2006/relationships/ctrlProp" Target="../ctrlProps/ctrlProp203.xml"/><Relationship Id="rId249" Type="http://schemas.openxmlformats.org/officeDocument/2006/relationships/ctrlProp" Target="../ctrlProps/ctrlProp245.xml"/><Relationship Id="rId414" Type="http://schemas.openxmlformats.org/officeDocument/2006/relationships/ctrlProp" Target="../ctrlProps/ctrlProp410.xml"/><Relationship Id="rId456" Type="http://schemas.openxmlformats.org/officeDocument/2006/relationships/ctrlProp" Target="../ctrlProps/ctrlProp452.xml"/><Relationship Id="rId498" Type="http://schemas.openxmlformats.org/officeDocument/2006/relationships/ctrlProp" Target="../ctrlProps/ctrlProp494.xml"/><Relationship Id="rId621" Type="http://schemas.openxmlformats.org/officeDocument/2006/relationships/ctrlProp" Target="../ctrlProps/ctrlProp617.xml"/><Relationship Id="rId663" Type="http://schemas.openxmlformats.org/officeDocument/2006/relationships/ctrlProp" Target="../ctrlProps/ctrlProp659.xml"/><Relationship Id="rId870" Type="http://schemas.openxmlformats.org/officeDocument/2006/relationships/ctrlProp" Target="../ctrlProps/ctrlProp866.xml"/><Relationship Id="rId1044" Type="http://schemas.openxmlformats.org/officeDocument/2006/relationships/ctrlProp" Target="../ctrlProps/ctrlProp1040.xml"/><Relationship Id="rId1086" Type="http://schemas.openxmlformats.org/officeDocument/2006/relationships/ctrlProp" Target="../ctrlProps/ctrlProp1082.xml"/><Relationship Id="rId13" Type="http://schemas.openxmlformats.org/officeDocument/2006/relationships/ctrlProp" Target="../ctrlProps/ctrlProp9.xml"/><Relationship Id="rId109" Type="http://schemas.openxmlformats.org/officeDocument/2006/relationships/ctrlProp" Target="../ctrlProps/ctrlProp105.xml"/><Relationship Id="rId260" Type="http://schemas.openxmlformats.org/officeDocument/2006/relationships/ctrlProp" Target="../ctrlProps/ctrlProp256.xml"/><Relationship Id="rId316" Type="http://schemas.openxmlformats.org/officeDocument/2006/relationships/ctrlProp" Target="../ctrlProps/ctrlProp312.xml"/><Relationship Id="rId523" Type="http://schemas.openxmlformats.org/officeDocument/2006/relationships/ctrlProp" Target="../ctrlProps/ctrlProp519.xml"/><Relationship Id="rId719" Type="http://schemas.openxmlformats.org/officeDocument/2006/relationships/ctrlProp" Target="../ctrlProps/ctrlProp715.xml"/><Relationship Id="rId926" Type="http://schemas.openxmlformats.org/officeDocument/2006/relationships/ctrlProp" Target="../ctrlProps/ctrlProp922.xml"/><Relationship Id="rId968" Type="http://schemas.openxmlformats.org/officeDocument/2006/relationships/ctrlProp" Target="../ctrlProps/ctrlProp964.xml"/><Relationship Id="rId1111" Type="http://schemas.openxmlformats.org/officeDocument/2006/relationships/ctrlProp" Target="../ctrlProps/ctrlProp1107.xml"/><Relationship Id="rId55" Type="http://schemas.openxmlformats.org/officeDocument/2006/relationships/ctrlProp" Target="../ctrlProps/ctrlProp51.xml"/><Relationship Id="rId97" Type="http://schemas.openxmlformats.org/officeDocument/2006/relationships/ctrlProp" Target="../ctrlProps/ctrlProp93.xml"/><Relationship Id="rId120" Type="http://schemas.openxmlformats.org/officeDocument/2006/relationships/ctrlProp" Target="../ctrlProps/ctrlProp116.xml"/><Relationship Id="rId358" Type="http://schemas.openxmlformats.org/officeDocument/2006/relationships/ctrlProp" Target="../ctrlProps/ctrlProp354.xml"/><Relationship Id="rId565" Type="http://schemas.openxmlformats.org/officeDocument/2006/relationships/ctrlProp" Target="../ctrlProps/ctrlProp561.xml"/><Relationship Id="rId730" Type="http://schemas.openxmlformats.org/officeDocument/2006/relationships/ctrlProp" Target="../ctrlProps/ctrlProp726.xml"/><Relationship Id="rId772" Type="http://schemas.openxmlformats.org/officeDocument/2006/relationships/ctrlProp" Target="../ctrlProps/ctrlProp768.xml"/><Relationship Id="rId828" Type="http://schemas.openxmlformats.org/officeDocument/2006/relationships/ctrlProp" Target="../ctrlProps/ctrlProp824.xml"/><Relationship Id="rId1013" Type="http://schemas.openxmlformats.org/officeDocument/2006/relationships/ctrlProp" Target="../ctrlProps/ctrlProp1009.xml"/><Relationship Id="rId162" Type="http://schemas.openxmlformats.org/officeDocument/2006/relationships/ctrlProp" Target="../ctrlProps/ctrlProp158.xml"/><Relationship Id="rId218" Type="http://schemas.openxmlformats.org/officeDocument/2006/relationships/ctrlProp" Target="../ctrlProps/ctrlProp214.xml"/><Relationship Id="rId425" Type="http://schemas.openxmlformats.org/officeDocument/2006/relationships/ctrlProp" Target="../ctrlProps/ctrlProp421.xml"/><Relationship Id="rId467" Type="http://schemas.openxmlformats.org/officeDocument/2006/relationships/ctrlProp" Target="../ctrlProps/ctrlProp463.xml"/><Relationship Id="rId632" Type="http://schemas.openxmlformats.org/officeDocument/2006/relationships/ctrlProp" Target="../ctrlProps/ctrlProp628.xml"/><Relationship Id="rId1055" Type="http://schemas.openxmlformats.org/officeDocument/2006/relationships/ctrlProp" Target="../ctrlProps/ctrlProp1051.xml"/><Relationship Id="rId1097" Type="http://schemas.openxmlformats.org/officeDocument/2006/relationships/ctrlProp" Target="../ctrlProps/ctrlProp1093.xml"/><Relationship Id="rId271" Type="http://schemas.openxmlformats.org/officeDocument/2006/relationships/ctrlProp" Target="../ctrlProps/ctrlProp267.xml"/><Relationship Id="rId674" Type="http://schemas.openxmlformats.org/officeDocument/2006/relationships/ctrlProp" Target="../ctrlProps/ctrlProp670.xml"/><Relationship Id="rId881" Type="http://schemas.openxmlformats.org/officeDocument/2006/relationships/ctrlProp" Target="../ctrlProps/ctrlProp877.xml"/><Relationship Id="rId937" Type="http://schemas.openxmlformats.org/officeDocument/2006/relationships/ctrlProp" Target="../ctrlProps/ctrlProp933.xml"/><Relationship Id="rId979" Type="http://schemas.openxmlformats.org/officeDocument/2006/relationships/ctrlProp" Target="../ctrlProps/ctrlProp975.xml"/><Relationship Id="rId1122" Type="http://schemas.openxmlformats.org/officeDocument/2006/relationships/ctrlProp" Target="../ctrlProps/ctrlProp1118.xml"/><Relationship Id="rId24" Type="http://schemas.openxmlformats.org/officeDocument/2006/relationships/ctrlProp" Target="../ctrlProps/ctrlProp20.xml"/><Relationship Id="rId66" Type="http://schemas.openxmlformats.org/officeDocument/2006/relationships/ctrlProp" Target="../ctrlProps/ctrlProp62.xml"/><Relationship Id="rId131" Type="http://schemas.openxmlformats.org/officeDocument/2006/relationships/ctrlProp" Target="../ctrlProps/ctrlProp127.xml"/><Relationship Id="rId327" Type="http://schemas.openxmlformats.org/officeDocument/2006/relationships/ctrlProp" Target="../ctrlProps/ctrlProp323.xml"/><Relationship Id="rId369" Type="http://schemas.openxmlformats.org/officeDocument/2006/relationships/ctrlProp" Target="../ctrlProps/ctrlProp365.xml"/><Relationship Id="rId534" Type="http://schemas.openxmlformats.org/officeDocument/2006/relationships/ctrlProp" Target="../ctrlProps/ctrlProp530.xml"/><Relationship Id="rId576" Type="http://schemas.openxmlformats.org/officeDocument/2006/relationships/ctrlProp" Target="../ctrlProps/ctrlProp572.xml"/><Relationship Id="rId741" Type="http://schemas.openxmlformats.org/officeDocument/2006/relationships/ctrlProp" Target="../ctrlProps/ctrlProp737.xml"/><Relationship Id="rId783" Type="http://schemas.openxmlformats.org/officeDocument/2006/relationships/ctrlProp" Target="../ctrlProps/ctrlProp779.xml"/><Relationship Id="rId839" Type="http://schemas.openxmlformats.org/officeDocument/2006/relationships/ctrlProp" Target="../ctrlProps/ctrlProp835.xml"/><Relationship Id="rId990" Type="http://schemas.openxmlformats.org/officeDocument/2006/relationships/ctrlProp" Target="../ctrlProps/ctrlProp986.xml"/><Relationship Id="rId173" Type="http://schemas.openxmlformats.org/officeDocument/2006/relationships/ctrlProp" Target="../ctrlProps/ctrlProp169.xml"/><Relationship Id="rId229" Type="http://schemas.openxmlformats.org/officeDocument/2006/relationships/ctrlProp" Target="../ctrlProps/ctrlProp225.xml"/><Relationship Id="rId380" Type="http://schemas.openxmlformats.org/officeDocument/2006/relationships/ctrlProp" Target="../ctrlProps/ctrlProp376.xml"/><Relationship Id="rId436" Type="http://schemas.openxmlformats.org/officeDocument/2006/relationships/ctrlProp" Target="../ctrlProps/ctrlProp432.xml"/><Relationship Id="rId601" Type="http://schemas.openxmlformats.org/officeDocument/2006/relationships/ctrlProp" Target="../ctrlProps/ctrlProp597.xml"/><Relationship Id="rId643" Type="http://schemas.openxmlformats.org/officeDocument/2006/relationships/ctrlProp" Target="../ctrlProps/ctrlProp639.xml"/><Relationship Id="rId1024" Type="http://schemas.openxmlformats.org/officeDocument/2006/relationships/ctrlProp" Target="../ctrlProps/ctrlProp1020.xml"/><Relationship Id="rId1066" Type="http://schemas.openxmlformats.org/officeDocument/2006/relationships/ctrlProp" Target="../ctrlProps/ctrlProp1062.xml"/><Relationship Id="rId240" Type="http://schemas.openxmlformats.org/officeDocument/2006/relationships/ctrlProp" Target="../ctrlProps/ctrlProp236.xml"/><Relationship Id="rId478" Type="http://schemas.openxmlformats.org/officeDocument/2006/relationships/ctrlProp" Target="../ctrlProps/ctrlProp474.xml"/><Relationship Id="rId685" Type="http://schemas.openxmlformats.org/officeDocument/2006/relationships/ctrlProp" Target="../ctrlProps/ctrlProp681.xml"/><Relationship Id="rId850" Type="http://schemas.openxmlformats.org/officeDocument/2006/relationships/ctrlProp" Target="../ctrlProps/ctrlProp846.xml"/><Relationship Id="rId892" Type="http://schemas.openxmlformats.org/officeDocument/2006/relationships/ctrlProp" Target="../ctrlProps/ctrlProp888.xml"/><Relationship Id="rId906" Type="http://schemas.openxmlformats.org/officeDocument/2006/relationships/ctrlProp" Target="../ctrlProps/ctrlProp902.xml"/><Relationship Id="rId948" Type="http://schemas.openxmlformats.org/officeDocument/2006/relationships/ctrlProp" Target="../ctrlProps/ctrlProp944.xml"/><Relationship Id="rId1133" Type="http://schemas.openxmlformats.org/officeDocument/2006/relationships/table" Target="../tables/table1.xml"/><Relationship Id="rId35" Type="http://schemas.openxmlformats.org/officeDocument/2006/relationships/ctrlProp" Target="../ctrlProps/ctrlProp31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282" Type="http://schemas.openxmlformats.org/officeDocument/2006/relationships/ctrlProp" Target="../ctrlProps/ctrlProp278.xml"/><Relationship Id="rId338" Type="http://schemas.openxmlformats.org/officeDocument/2006/relationships/ctrlProp" Target="../ctrlProps/ctrlProp334.xml"/><Relationship Id="rId503" Type="http://schemas.openxmlformats.org/officeDocument/2006/relationships/ctrlProp" Target="../ctrlProps/ctrlProp499.xml"/><Relationship Id="rId545" Type="http://schemas.openxmlformats.org/officeDocument/2006/relationships/ctrlProp" Target="../ctrlProps/ctrlProp541.xml"/><Relationship Id="rId587" Type="http://schemas.openxmlformats.org/officeDocument/2006/relationships/ctrlProp" Target="../ctrlProps/ctrlProp583.xml"/><Relationship Id="rId710" Type="http://schemas.openxmlformats.org/officeDocument/2006/relationships/ctrlProp" Target="../ctrlProps/ctrlProp706.xml"/><Relationship Id="rId752" Type="http://schemas.openxmlformats.org/officeDocument/2006/relationships/ctrlProp" Target="../ctrlProps/ctrlProp748.xml"/><Relationship Id="rId808" Type="http://schemas.openxmlformats.org/officeDocument/2006/relationships/ctrlProp" Target="../ctrlProps/ctrlProp804.xml"/><Relationship Id="rId8" Type="http://schemas.openxmlformats.org/officeDocument/2006/relationships/ctrlProp" Target="../ctrlProps/ctrlProp4.xml"/><Relationship Id="rId142" Type="http://schemas.openxmlformats.org/officeDocument/2006/relationships/ctrlProp" Target="../ctrlProps/ctrlProp138.xml"/><Relationship Id="rId184" Type="http://schemas.openxmlformats.org/officeDocument/2006/relationships/ctrlProp" Target="../ctrlProps/ctrlProp180.xml"/><Relationship Id="rId391" Type="http://schemas.openxmlformats.org/officeDocument/2006/relationships/ctrlProp" Target="../ctrlProps/ctrlProp387.xml"/><Relationship Id="rId405" Type="http://schemas.openxmlformats.org/officeDocument/2006/relationships/ctrlProp" Target="../ctrlProps/ctrlProp401.xml"/><Relationship Id="rId447" Type="http://schemas.openxmlformats.org/officeDocument/2006/relationships/ctrlProp" Target="../ctrlProps/ctrlProp443.xml"/><Relationship Id="rId612" Type="http://schemas.openxmlformats.org/officeDocument/2006/relationships/ctrlProp" Target="../ctrlProps/ctrlProp608.xml"/><Relationship Id="rId794" Type="http://schemas.openxmlformats.org/officeDocument/2006/relationships/ctrlProp" Target="../ctrlProps/ctrlProp790.xml"/><Relationship Id="rId1035" Type="http://schemas.openxmlformats.org/officeDocument/2006/relationships/ctrlProp" Target="../ctrlProps/ctrlProp1031.xml"/><Relationship Id="rId1077" Type="http://schemas.openxmlformats.org/officeDocument/2006/relationships/ctrlProp" Target="../ctrlProps/ctrlProp1073.xml"/><Relationship Id="rId251" Type="http://schemas.openxmlformats.org/officeDocument/2006/relationships/ctrlProp" Target="../ctrlProps/ctrlProp247.xml"/><Relationship Id="rId489" Type="http://schemas.openxmlformats.org/officeDocument/2006/relationships/ctrlProp" Target="../ctrlProps/ctrlProp485.xml"/><Relationship Id="rId654" Type="http://schemas.openxmlformats.org/officeDocument/2006/relationships/ctrlProp" Target="../ctrlProps/ctrlProp650.xml"/><Relationship Id="rId696" Type="http://schemas.openxmlformats.org/officeDocument/2006/relationships/ctrlProp" Target="../ctrlProps/ctrlProp692.xml"/><Relationship Id="rId861" Type="http://schemas.openxmlformats.org/officeDocument/2006/relationships/ctrlProp" Target="../ctrlProps/ctrlProp857.xml"/><Relationship Id="rId917" Type="http://schemas.openxmlformats.org/officeDocument/2006/relationships/ctrlProp" Target="../ctrlProps/ctrlProp913.xml"/><Relationship Id="rId959" Type="http://schemas.openxmlformats.org/officeDocument/2006/relationships/ctrlProp" Target="../ctrlProps/ctrlProp955.xml"/><Relationship Id="rId1102" Type="http://schemas.openxmlformats.org/officeDocument/2006/relationships/ctrlProp" Target="../ctrlProps/ctrlProp1098.xml"/><Relationship Id="rId46" Type="http://schemas.openxmlformats.org/officeDocument/2006/relationships/ctrlProp" Target="../ctrlProps/ctrlProp42.xml"/><Relationship Id="rId293" Type="http://schemas.openxmlformats.org/officeDocument/2006/relationships/ctrlProp" Target="../ctrlProps/ctrlProp289.xml"/><Relationship Id="rId307" Type="http://schemas.openxmlformats.org/officeDocument/2006/relationships/ctrlProp" Target="../ctrlProps/ctrlProp303.xml"/><Relationship Id="rId349" Type="http://schemas.openxmlformats.org/officeDocument/2006/relationships/ctrlProp" Target="../ctrlProps/ctrlProp345.xml"/><Relationship Id="rId514" Type="http://schemas.openxmlformats.org/officeDocument/2006/relationships/ctrlProp" Target="../ctrlProps/ctrlProp510.xml"/><Relationship Id="rId556" Type="http://schemas.openxmlformats.org/officeDocument/2006/relationships/ctrlProp" Target="../ctrlProps/ctrlProp552.xml"/><Relationship Id="rId721" Type="http://schemas.openxmlformats.org/officeDocument/2006/relationships/ctrlProp" Target="../ctrlProps/ctrlProp717.xml"/><Relationship Id="rId763" Type="http://schemas.openxmlformats.org/officeDocument/2006/relationships/ctrlProp" Target="../ctrlProps/ctrlProp759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53" Type="http://schemas.openxmlformats.org/officeDocument/2006/relationships/ctrlProp" Target="../ctrlProps/ctrlProp149.xml"/><Relationship Id="rId195" Type="http://schemas.openxmlformats.org/officeDocument/2006/relationships/ctrlProp" Target="../ctrlProps/ctrlProp191.xml"/><Relationship Id="rId209" Type="http://schemas.openxmlformats.org/officeDocument/2006/relationships/ctrlProp" Target="../ctrlProps/ctrlProp205.xml"/><Relationship Id="rId360" Type="http://schemas.openxmlformats.org/officeDocument/2006/relationships/ctrlProp" Target="../ctrlProps/ctrlProp356.xml"/><Relationship Id="rId416" Type="http://schemas.openxmlformats.org/officeDocument/2006/relationships/ctrlProp" Target="../ctrlProps/ctrlProp412.xml"/><Relationship Id="rId598" Type="http://schemas.openxmlformats.org/officeDocument/2006/relationships/ctrlProp" Target="../ctrlProps/ctrlProp594.xml"/><Relationship Id="rId819" Type="http://schemas.openxmlformats.org/officeDocument/2006/relationships/ctrlProp" Target="../ctrlProps/ctrlProp815.xml"/><Relationship Id="rId970" Type="http://schemas.openxmlformats.org/officeDocument/2006/relationships/ctrlProp" Target="../ctrlProps/ctrlProp966.xml"/><Relationship Id="rId1004" Type="http://schemas.openxmlformats.org/officeDocument/2006/relationships/ctrlProp" Target="../ctrlProps/ctrlProp1000.xml"/><Relationship Id="rId1046" Type="http://schemas.openxmlformats.org/officeDocument/2006/relationships/ctrlProp" Target="../ctrlProps/ctrlProp1042.xml"/><Relationship Id="rId220" Type="http://schemas.openxmlformats.org/officeDocument/2006/relationships/ctrlProp" Target="../ctrlProps/ctrlProp216.xml"/><Relationship Id="rId458" Type="http://schemas.openxmlformats.org/officeDocument/2006/relationships/ctrlProp" Target="../ctrlProps/ctrlProp454.xml"/><Relationship Id="rId623" Type="http://schemas.openxmlformats.org/officeDocument/2006/relationships/ctrlProp" Target="../ctrlProps/ctrlProp619.xml"/><Relationship Id="rId665" Type="http://schemas.openxmlformats.org/officeDocument/2006/relationships/ctrlProp" Target="../ctrlProps/ctrlProp661.xml"/><Relationship Id="rId830" Type="http://schemas.openxmlformats.org/officeDocument/2006/relationships/ctrlProp" Target="../ctrlProps/ctrlProp826.xml"/><Relationship Id="rId872" Type="http://schemas.openxmlformats.org/officeDocument/2006/relationships/ctrlProp" Target="../ctrlProps/ctrlProp868.xml"/><Relationship Id="rId928" Type="http://schemas.openxmlformats.org/officeDocument/2006/relationships/ctrlProp" Target="../ctrlProps/ctrlProp924.xml"/><Relationship Id="rId1088" Type="http://schemas.openxmlformats.org/officeDocument/2006/relationships/ctrlProp" Target="../ctrlProps/ctrlProp1084.xml"/><Relationship Id="rId15" Type="http://schemas.openxmlformats.org/officeDocument/2006/relationships/ctrlProp" Target="../ctrlProps/ctrlProp11.xml"/><Relationship Id="rId57" Type="http://schemas.openxmlformats.org/officeDocument/2006/relationships/ctrlProp" Target="../ctrlProps/ctrlProp53.xml"/><Relationship Id="rId262" Type="http://schemas.openxmlformats.org/officeDocument/2006/relationships/ctrlProp" Target="../ctrlProps/ctrlProp258.xml"/><Relationship Id="rId318" Type="http://schemas.openxmlformats.org/officeDocument/2006/relationships/ctrlProp" Target="../ctrlProps/ctrlProp314.xml"/><Relationship Id="rId525" Type="http://schemas.openxmlformats.org/officeDocument/2006/relationships/ctrlProp" Target="../ctrlProps/ctrlProp521.xml"/><Relationship Id="rId567" Type="http://schemas.openxmlformats.org/officeDocument/2006/relationships/ctrlProp" Target="../ctrlProps/ctrlProp563.xml"/><Relationship Id="rId732" Type="http://schemas.openxmlformats.org/officeDocument/2006/relationships/ctrlProp" Target="../ctrlProps/ctrlProp728.xml"/><Relationship Id="rId1113" Type="http://schemas.openxmlformats.org/officeDocument/2006/relationships/ctrlProp" Target="../ctrlProps/ctrlProp1109.xml"/><Relationship Id="rId99" Type="http://schemas.openxmlformats.org/officeDocument/2006/relationships/ctrlProp" Target="../ctrlProps/ctrlProp95.xml"/><Relationship Id="rId122" Type="http://schemas.openxmlformats.org/officeDocument/2006/relationships/ctrlProp" Target="../ctrlProps/ctrlProp118.xml"/><Relationship Id="rId164" Type="http://schemas.openxmlformats.org/officeDocument/2006/relationships/ctrlProp" Target="../ctrlProps/ctrlProp160.xml"/><Relationship Id="rId371" Type="http://schemas.openxmlformats.org/officeDocument/2006/relationships/ctrlProp" Target="../ctrlProps/ctrlProp367.xml"/><Relationship Id="rId774" Type="http://schemas.openxmlformats.org/officeDocument/2006/relationships/ctrlProp" Target="../ctrlProps/ctrlProp770.xml"/><Relationship Id="rId981" Type="http://schemas.openxmlformats.org/officeDocument/2006/relationships/ctrlProp" Target="../ctrlProps/ctrlProp977.xml"/><Relationship Id="rId1015" Type="http://schemas.openxmlformats.org/officeDocument/2006/relationships/ctrlProp" Target="../ctrlProps/ctrlProp1011.xml"/><Relationship Id="rId1057" Type="http://schemas.openxmlformats.org/officeDocument/2006/relationships/ctrlProp" Target="../ctrlProps/ctrlProp1053.xml"/><Relationship Id="rId427" Type="http://schemas.openxmlformats.org/officeDocument/2006/relationships/ctrlProp" Target="../ctrlProps/ctrlProp423.xml"/><Relationship Id="rId469" Type="http://schemas.openxmlformats.org/officeDocument/2006/relationships/ctrlProp" Target="../ctrlProps/ctrlProp465.xml"/><Relationship Id="rId634" Type="http://schemas.openxmlformats.org/officeDocument/2006/relationships/ctrlProp" Target="../ctrlProps/ctrlProp630.xml"/><Relationship Id="rId676" Type="http://schemas.openxmlformats.org/officeDocument/2006/relationships/ctrlProp" Target="../ctrlProps/ctrlProp672.xml"/><Relationship Id="rId841" Type="http://schemas.openxmlformats.org/officeDocument/2006/relationships/ctrlProp" Target="../ctrlProps/ctrlProp837.xml"/><Relationship Id="rId883" Type="http://schemas.openxmlformats.org/officeDocument/2006/relationships/ctrlProp" Target="../ctrlProps/ctrlProp879.xml"/><Relationship Id="rId1099" Type="http://schemas.openxmlformats.org/officeDocument/2006/relationships/ctrlProp" Target="../ctrlProps/ctrlProp1095.xml"/><Relationship Id="rId26" Type="http://schemas.openxmlformats.org/officeDocument/2006/relationships/ctrlProp" Target="../ctrlProps/ctrlProp22.xml"/><Relationship Id="rId231" Type="http://schemas.openxmlformats.org/officeDocument/2006/relationships/ctrlProp" Target="../ctrlProps/ctrlProp227.xml"/><Relationship Id="rId273" Type="http://schemas.openxmlformats.org/officeDocument/2006/relationships/ctrlProp" Target="../ctrlProps/ctrlProp269.xml"/><Relationship Id="rId329" Type="http://schemas.openxmlformats.org/officeDocument/2006/relationships/ctrlProp" Target="../ctrlProps/ctrlProp325.xml"/><Relationship Id="rId480" Type="http://schemas.openxmlformats.org/officeDocument/2006/relationships/ctrlProp" Target="../ctrlProps/ctrlProp476.xml"/><Relationship Id="rId536" Type="http://schemas.openxmlformats.org/officeDocument/2006/relationships/ctrlProp" Target="../ctrlProps/ctrlProp532.xml"/><Relationship Id="rId701" Type="http://schemas.openxmlformats.org/officeDocument/2006/relationships/ctrlProp" Target="../ctrlProps/ctrlProp697.xml"/><Relationship Id="rId939" Type="http://schemas.openxmlformats.org/officeDocument/2006/relationships/ctrlProp" Target="../ctrlProps/ctrlProp935.xml"/><Relationship Id="rId1124" Type="http://schemas.openxmlformats.org/officeDocument/2006/relationships/ctrlProp" Target="../ctrlProps/ctrlProp1120.xml"/><Relationship Id="rId68" Type="http://schemas.openxmlformats.org/officeDocument/2006/relationships/ctrlProp" Target="../ctrlProps/ctrlProp64.xml"/><Relationship Id="rId133" Type="http://schemas.openxmlformats.org/officeDocument/2006/relationships/ctrlProp" Target="../ctrlProps/ctrlProp129.xml"/><Relationship Id="rId175" Type="http://schemas.openxmlformats.org/officeDocument/2006/relationships/ctrlProp" Target="../ctrlProps/ctrlProp171.xml"/><Relationship Id="rId340" Type="http://schemas.openxmlformats.org/officeDocument/2006/relationships/ctrlProp" Target="../ctrlProps/ctrlProp336.xml"/><Relationship Id="rId578" Type="http://schemas.openxmlformats.org/officeDocument/2006/relationships/ctrlProp" Target="../ctrlProps/ctrlProp574.xml"/><Relationship Id="rId743" Type="http://schemas.openxmlformats.org/officeDocument/2006/relationships/ctrlProp" Target="../ctrlProps/ctrlProp739.xml"/><Relationship Id="rId785" Type="http://schemas.openxmlformats.org/officeDocument/2006/relationships/ctrlProp" Target="../ctrlProps/ctrlProp781.xml"/><Relationship Id="rId950" Type="http://schemas.openxmlformats.org/officeDocument/2006/relationships/ctrlProp" Target="../ctrlProps/ctrlProp946.xml"/><Relationship Id="rId992" Type="http://schemas.openxmlformats.org/officeDocument/2006/relationships/ctrlProp" Target="../ctrlProps/ctrlProp988.xml"/><Relationship Id="rId1026" Type="http://schemas.openxmlformats.org/officeDocument/2006/relationships/ctrlProp" Target="../ctrlProps/ctrlProp1022.xml"/><Relationship Id="rId200" Type="http://schemas.openxmlformats.org/officeDocument/2006/relationships/ctrlProp" Target="../ctrlProps/ctrlProp196.xml"/><Relationship Id="rId382" Type="http://schemas.openxmlformats.org/officeDocument/2006/relationships/ctrlProp" Target="../ctrlProps/ctrlProp378.xml"/><Relationship Id="rId438" Type="http://schemas.openxmlformats.org/officeDocument/2006/relationships/ctrlProp" Target="../ctrlProps/ctrlProp434.xml"/><Relationship Id="rId603" Type="http://schemas.openxmlformats.org/officeDocument/2006/relationships/ctrlProp" Target="../ctrlProps/ctrlProp599.xml"/><Relationship Id="rId645" Type="http://schemas.openxmlformats.org/officeDocument/2006/relationships/ctrlProp" Target="../ctrlProps/ctrlProp641.xml"/><Relationship Id="rId687" Type="http://schemas.openxmlformats.org/officeDocument/2006/relationships/ctrlProp" Target="../ctrlProps/ctrlProp683.xml"/><Relationship Id="rId810" Type="http://schemas.openxmlformats.org/officeDocument/2006/relationships/ctrlProp" Target="../ctrlProps/ctrlProp806.xml"/><Relationship Id="rId852" Type="http://schemas.openxmlformats.org/officeDocument/2006/relationships/ctrlProp" Target="../ctrlProps/ctrlProp848.xml"/><Relationship Id="rId908" Type="http://schemas.openxmlformats.org/officeDocument/2006/relationships/ctrlProp" Target="../ctrlProps/ctrlProp904.xml"/><Relationship Id="rId1068" Type="http://schemas.openxmlformats.org/officeDocument/2006/relationships/ctrlProp" Target="../ctrlProps/ctrlProp1064.xml"/><Relationship Id="rId242" Type="http://schemas.openxmlformats.org/officeDocument/2006/relationships/ctrlProp" Target="../ctrlProps/ctrlProp238.xml"/><Relationship Id="rId284" Type="http://schemas.openxmlformats.org/officeDocument/2006/relationships/ctrlProp" Target="../ctrlProps/ctrlProp280.xml"/><Relationship Id="rId491" Type="http://schemas.openxmlformats.org/officeDocument/2006/relationships/ctrlProp" Target="../ctrlProps/ctrlProp487.xml"/><Relationship Id="rId505" Type="http://schemas.openxmlformats.org/officeDocument/2006/relationships/ctrlProp" Target="../ctrlProps/ctrlProp501.xml"/><Relationship Id="rId712" Type="http://schemas.openxmlformats.org/officeDocument/2006/relationships/ctrlProp" Target="../ctrlProps/ctrlProp708.xml"/><Relationship Id="rId894" Type="http://schemas.openxmlformats.org/officeDocument/2006/relationships/ctrlProp" Target="../ctrlProps/ctrlProp890.xml"/><Relationship Id="rId37" Type="http://schemas.openxmlformats.org/officeDocument/2006/relationships/ctrlProp" Target="../ctrlProps/ctrlProp33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44" Type="http://schemas.openxmlformats.org/officeDocument/2006/relationships/ctrlProp" Target="../ctrlProps/ctrlProp140.xml"/><Relationship Id="rId547" Type="http://schemas.openxmlformats.org/officeDocument/2006/relationships/ctrlProp" Target="../ctrlProps/ctrlProp543.xml"/><Relationship Id="rId589" Type="http://schemas.openxmlformats.org/officeDocument/2006/relationships/ctrlProp" Target="../ctrlProps/ctrlProp585.xml"/><Relationship Id="rId754" Type="http://schemas.openxmlformats.org/officeDocument/2006/relationships/ctrlProp" Target="../ctrlProps/ctrlProp750.xml"/><Relationship Id="rId796" Type="http://schemas.openxmlformats.org/officeDocument/2006/relationships/ctrlProp" Target="../ctrlProps/ctrlProp792.xml"/><Relationship Id="rId961" Type="http://schemas.openxmlformats.org/officeDocument/2006/relationships/ctrlProp" Target="../ctrlProps/ctrlProp957.xml"/><Relationship Id="rId90" Type="http://schemas.openxmlformats.org/officeDocument/2006/relationships/ctrlProp" Target="../ctrlProps/ctrlProp86.xml"/><Relationship Id="rId186" Type="http://schemas.openxmlformats.org/officeDocument/2006/relationships/ctrlProp" Target="../ctrlProps/ctrlProp182.xml"/><Relationship Id="rId351" Type="http://schemas.openxmlformats.org/officeDocument/2006/relationships/ctrlProp" Target="../ctrlProps/ctrlProp347.xml"/><Relationship Id="rId393" Type="http://schemas.openxmlformats.org/officeDocument/2006/relationships/ctrlProp" Target="../ctrlProps/ctrlProp389.xml"/><Relationship Id="rId407" Type="http://schemas.openxmlformats.org/officeDocument/2006/relationships/ctrlProp" Target="../ctrlProps/ctrlProp403.xml"/><Relationship Id="rId449" Type="http://schemas.openxmlformats.org/officeDocument/2006/relationships/ctrlProp" Target="../ctrlProps/ctrlProp445.xml"/><Relationship Id="rId614" Type="http://schemas.openxmlformats.org/officeDocument/2006/relationships/ctrlProp" Target="../ctrlProps/ctrlProp610.xml"/><Relationship Id="rId656" Type="http://schemas.openxmlformats.org/officeDocument/2006/relationships/ctrlProp" Target="../ctrlProps/ctrlProp652.xml"/><Relationship Id="rId821" Type="http://schemas.openxmlformats.org/officeDocument/2006/relationships/ctrlProp" Target="../ctrlProps/ctrlProp817.xml"/><Relationship Id="rId863" Type="http://schemas.openxmlformats.org/officeDocument/2006/relationships/ctrlProp" Target="../ctrlProps/ctrlProp859.xml"/><Relationship Id="rId1037" Type="http://schemas.openxmlformats.org/officeDocument/2006/relationships/ctrlProp" Target="../ctrlProps/ctrlProp1033.xml"/><Relationship Id="rId1079" Type="http://schemas.openxmlformats.org/officeDocument/2006/relationships/ctrlProp" Target="../ctrlProps/ctrlProp1075.xml"/><Relationship Id="rId211" Type="http://schemas.openxmlformats.org/officeDocument/2006/relationships/ctrlProp" Target="../ctrlProps/ctrlProp207.xml"/><Relationship Id="rId253" Type="http://schemas.openxmlformats.org/officeDocument/2006/relationships/ctrlProp" Target="../ctrlProps/ctrlProp249.xml"/><Relationship Id="rId295" Type="http://schemas.openxmlformats.org/officeDocument/2006/relationships/ctrlProp" Target="../ctrlProps/ctrlProp291.xml"/><Relationship Id="rId309" Type="http://schemas.openxmlformats.org/officeDocument/2006/relationships/ctrlProp" Target="../ctrlProps/ctrlProp305.xml"/><Relationship Id="rId460" Type="http://schemas.openxmlformats.org/officeDocument/2006/relationships/ctrlProp" Target="../ctrlProps/ctrlProp456.xml"/><Relationship Id="rId516" Type="http://schemas.openxmlformats.org/officeDocument/2006/relationships/ctrlProp" Target="../ctrlProps/ctrlProp512.xml"/><Relationship Id="rId698" Type="http://schemas.openxmlformats.org/officeDocument/2006/relationships/ctrlProp" Target="../ctrlProps/ctrlProp694.xml"/><Relationship Id="rId919" Type="http://schemas.openxmlformats.org/officeDocument/2006/relationships/ctrlProp" Target="../ctrlProps/ctrlProp915.xml"/><Relationship Id="rId1090" Type="http://schemas.openxmlformats.org/officeDocument/2006/relationships/ctrlProp" Target="../ctrlProps/ctrlProp1086.xml"/><Relationship Id="rId1104" Type="http://schemas.openxmlformats.org/officeDocument/2006/relationships/ctrlProp" Target="../ctrlProps/ctrlProp1100.xml"/><Relationship Id="rId48" Type="http://schemas.openxmlformats.org/officeDocument/2006/relationships/ctrlProp" Target="../ctrlProps/ctrlProp44.xml"/><Relationship Id="rId113" Type="http://schemas.openxmlformats.org/officeDocument/2006/relationships/ctrlProp" Target="../ctrlProps/ctrlProp109.xml"/><Relationship Id="rId320" Type="http://schemas.openxmlformats.org/officeDocument/2006/relationships/ctrlProp" Target="../ctrlProps/ctrlProp316.xml"/><Relationship Id="rId558" Type="http://schemas.openxmlformats.org/officeDocument/2006/relationships/ctrlProp" Target="../ctrlProps/ctrlProp554.xml"/><Relationship Id="rId723" Type="http://schemas.openxmlformats.org/officeDocument/2006/relationships/ctrlProp" Target="../ctrlProps/ctrlProp719.xml"/><Relationship Id="rId765" Type="http://schemas.openxmlformats.org/officeDocument/2006/relationships/ctrlProp" Target="../ctrlProps/ctrlProp761.xml"/><Relationship Id="rId930" Type="http://schemas.openxmlformats.org/officeDocument/2006/relationships/ctrlProp" Target="../ctrlProps/ctrlProp926.xml"/><Relationship Id="rId972" Type="http://schemas.openxmlformats.org/officeDocument/2006/relationships/ctrlProp" Target="../ctrlProps/ctrlProp968.xml"/><Relationship Id="rId1006" Type="http://schemas.openxmlformats.org/officeDocument/2006/relationships/ctrlProp" Target="../ctrlProps/ctrlProp1002.xml"/><Relationship Id="rId155" Type="http://schemas.openxmlformats.org/officeDocument/2006/relationships/ctrlProp" Target="../ctrlProps/ctrlProp151.xml"/><Relationship Id="rId197" Type="http://schemas.openxmlformats.org/officeDocument/2006/relationships/ctrlProp" Target="../ctrlProps/ctrlProp193.xml"/><Relationship Id="rId362" Type="http://schemas.openxmlformats.org/officeDocument/2006/relationships/ctrlProp" Target="../ctrlProps/ctrlProp358.xml"/><Relationship Id="rId418" Type="http://schemas.openxmlformats.org/officeDocument/2006/relationships/ctrlProp" Target="../ctrlProps/ctrlProp414.xml"/><Relationship Id="rId625" Type="http://schemas.openxmlformats.org/officeDocument/2006/relationships/ctrlProp" Target="../ctrlProps/ctrlProp621.xml"/><Relationship Id="rId832" Type="http://schemas.openxmlformats.org/officeDocument/2006/relationships/ctrlProp" Target="../ctrlProps/ctrlProp828.xml"/><Relationship Id="rId1048" Type="http://schemas.openxmlformats.org/officeDocument/2006/relationships/ctrlProp" Target="../ctrlProps/ctrlProp1044.xml"/><Relationship Id="rId222" Type="http://schemas.openxmlformats.org/officeDocument/2006/relationships/ctrlProp" Target="../ctrlProps/ctrlProp218.xml"/><Relationship Id="rId264" Type="http://schemas.openxmlformats.org/officeDocument/2006/relationships/ctrlProp" Target="../ctrlProps/ctrlProp260.xml"/><Relationship Id="rId471" Type="http://schemas.openxmlformats.org/officeDocument/2006/relationships/ctrlProp" Target="../ctrlProps/ctrlProp467.xml"/><Relationship Id="rId667" Type="http://schemas.openxmlformats.org/officeDocument/2006/relationships/ctrlProp" Target="../ctrlProps/ctrlProp663.xml"/><Relationship Id="rId874" Type="http://schemas.openxmlformats.org/officeDocument/2006/relationships/ctrlProp" Target="../ctrlProps/ctrlProp870.xml"/><Relationship Id="rId1115" Type="http://schemas.openxmlformats.org/officeDocument/2006/relationships/ctrlProp" Target="../ctrlProps/ctrlProp1111.xml"/><Relationship Id="rId17" Type="http://schemas.openxmlformats.org/officeDocument/2006/relationships/ctrlProp" Target="../ctrlProps/ctrlProp13.xml"/><Relationship Id="rId59" Type="http://schemas.openxmlformats.org/officeDocument/2006/relationships/ctrlProp" Target="../ctrlProps/ctrlProp55.xml"/><Relationship Id="rId124" Type="http://schemas.openxmlformats.org/officeDocument/2006/relationships/ctrlProp" Target="../ctrlProps/ctrlProp120.xml"/><Relationship Id="rId527" Type="http://schemas.openxmlformats.org/officeDocument/2006/relationships/ctrlProp" Target="../ctrlProps/ctrlProp523.xml"/><Relationship Id="rId569" Type="http://schemas.openxmlformats.org/officeDocument/2006/relationships/ctrlProp" Target="../ctrlProps/ctrlProp565.xml"/><Relationship Id="rId734" Type="http://schemas.openxmlformats.org/officeDocument/2006/relationships/ctrlProp" Target="../ctrlProps/ctrlProp730.xml"/><Relationship Id="rId776" Type="http://schemas.openxmlformats.org/officeDocument/2006/relationships/ctrlProp" Target="../ctrlProps/ctrlProp772.xml"/><Relationship Id="rId941" Type="http://schemas.openxmlformats.org/officeDocument/2006/relationships/ctrlProp" Target="../ctrlProps/ctrlProp937.xml"/><Relationship Id="rId983" Type="http://schemas.openxmlformats.org/officeDocument/2006/relationships/ctrlProp" Target="../ctrlProps/ctrlProp979.xml"/><Relationship Id="rId70" Type="http://schemas.openxmlformats.org/officeDocument/2006/relationships/ctrlProp" Target="../ctrlProps/ctrlProp66.xml"/><Relationship Id="rId166" Type="http://schemas.openxmlformats.org/officeDocument/2006/relationships/ctrlProp" Target="../ctrlProps/ctrlProp162.xml"/><Relationship Id="rId331" Type="http://schemas.openxmlformats.org/officeDocument/2006/relationships/ctrlProp" Target="../ctrlProps/ctrlProp327.xml"/><Relationship Id="rId373" Type="http://schemas.openxmlformats.org/officeDocument/2006/relationships/ctrlProp" Target="../ctrlProps/ctrlProp369.xml"/><Relationship Id="rId429" Type="http://schemas.openxmlformats.org/officeDocument/2006/relationships/ctrlProp" Target="../ctrlProps/ctrlProp425.xml"/><Relationship Id="rId580" Type="http://schemas.openxmlformats.org/officeDocument/2006/relationships/ctrlProp" Target="../ctrlProps/ctrlProp576.xml"/><Relationship Id="rId636" Type="http://schemas.openxmlformats.org/officeDocument/2006/relationships/ctrlProp" Target="../ctrlProps/ctrlProp632.xml"/><Relationship Id="rId801" Type="http://schemas.openxmlformats.org/officeDocument/2006/relationships/ctrlProp" Target="../ctrlProps/ctrlProp797.xml"/><Relationship Id="rId1017" Type="http://schemas.openxmlformats.org/officeDocument/2006/relationships/ctrlProp" Target="../ctrlProps/ctrlProp1013.xml"/><Relationship Id="rId1059" Type="http://schemas.openxmlformats.org/officeDocument/2006/relationships/ctrlProp" Target="../ctrlProps/ctrlProp1055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29.xml"/><Relationship Id="rId440" Type="http://schemas.openxmlformats.org/officeDocument/2006/relationships/ctrlProp" Target="../ctrlProps/ctrlProp436.xml"/><Relationship Id="rId678" Type="http://schemas.openxmlformats.org/officeDocument/2006/relationships/ctrlProp" Target="../ctrlProps/ctrlProp674.xml"/><Relationship Id="rId843" Type="http://schemas.openxmlformats.org/officeDocument/2006/relationships/ctrlProp" Target="../ctrlProps/ctrlProp839.xml"/><Relationship Id="rId885" Type="http://schemas.openxmlformats.org/officeDocument/2006/relationships/ctrlProp" Target="../ctrlProps/ctrlProp881.xml"/><Relationship Id="rId1070" Type="http://schemas.openxmlformats.org/officeDocument/2006/relationships/ctrlProp" Target="../ctrlProps/ctrlProp1066.xml"/><Relationship Id="rId1126" Type="http://schemas.openxmlformats.org/officeDocument/2006/relationships/ctrlProp" Target="../ctrlProps/ctrlProp1122.xml"/><Relationship Id="rId28" Type="http://schemas.openxmlformats.org/officeDocument/2006/relationships/ctrlProp" Target="../ctrlProps/ctrlProp24.xml"/><Relationship Id="rId275" Type="http://schemas.openxmlformats.org/officeDocument/2006/relationships/ctrlProp" Target="../ctrlProps/ctrlProp271.xml"/><Relationship Id="rId300" Type="http://schemas.openxmlformats.org/officeDocument/2006/relationships/ctrlProp" Target="../ctrlProps/ctrlProp296.xml"/><Relationship Id="rId482" Type="http://schemas.openxmlformats.org/officeDocument/2006/relationships/ctrlProp" Target="../ctrlProps/ctrlProp478.xml"/><Relationship Id="rId538" Type="http://schemas.openxmlformats.org/officeDocument/2006/relationships/ctrlProp" Target="../ctrlProps/ctrlProp534.xml"/><Relationship Id="rId703" Type="http://schemas.openxmlformats.org/officeDocument/2006/relationships/ctrlProp" Target="../ctrlProps/ctrlProp699.xml"/><Relationship Id="rId745" Type="http://schemas.openxmlformats.org/officeDocument/2006/relationships/ctrlProp" Target="../ctrlProps/ctrlProp741.xml"/><Relationship Id="rId910" Type="http://schemas.openxmlformats.org/officeDocument/2006/relationships/ctrlProp" Target="../ctrlProps/ctrlProp906.xml"/><Relationship Id="rId952" Type="http://schemas.openxmlformats.org/officeDocument/2006/relationships/ctrlProp" Target="../ctrlProps/ctrlProp948.xml"/><Relationship Id="rId81" Type="http://schemas.openxmlformats.org/officeDocument/2006/relationships/ctrlProp" Target="../ctrlProps/ctrlProp77.xml"/><Relationship Id="rId135" Type="http://schemas.openxmlformats.org/officeDocument/2006/relationships/ctrlProp" Target="../ctrlProps/ctrlProp131.xml"/><Relationship Id="rId177" Type="http://schemas.openxmlformats.org/officeDocument/2006/relationships/ctrlProp" Target="../ctrlProps/ctrlProp173.xml"/><Relationship Id="rId342" Type="http://schemas.openxmlformats.org/officeDocument/2006/relationships/ctrlProp" Target="../ctrlProps/ctrlProp338.xml"/><Relationship Id="rId384" Type="http://schemas.openxmlformats.org/officeDocument/2006/relationships/ctrlProp" Target="../ctrlProps/ctrlProp380.xml"/><Relationship Id="rId591" Type="http://schemas.openxmlformats.org/officeDocument/2006/relationships/ctrlProp" Target="../ctrlProps/ctrlProp587.xml"/><Relationship Id="rId605" Type="http://schemas.openxmlformats.org/officeDocument/2006/relationships/ctrlProp" Target="../ctrlProps/ctrlProp601.xml"/><Relationship Id="rId787" Type="http://schemas.openxmlformats.org/officeDocument/2006/relationships/ctrlProp" Target="../ctrlProps/ctrlProp783.xml"/><Relationship Id="rId812" Type="http://schemas.openxmlformats.org/officeDocument/2006/relationships/ctrlProp" Target="../ctrlProps/ctrlProp808.xml"/><Relationship Id="rId994" Type="http://schemas.openxmlformats.org/officeDocument/2006/relationships/ctrlProp" Target="../ctrlProps/ctrlProp990.xml"/><Relationship Id="rId1028" Type="http://schemas.openxmlformats.org/officeDocument/2006/relationships/ctrlProp" Target="../ctrlProps/ctrlProp1024.xml"/><Relationship Id="rId202" Type="http://schemas.openxmlformats.org/officeDocument/2006/relationships/ctrlProp" Target="../ctrlProps/ctrlProp198.xml"/><Relationship Id="rId244" Type="http://schemas.openxmlformats.org/officeDocument/2006/relationships/ctrlProp" Target="../ctrlProps/ctrlProp240.xml"/><Relationship Id="rId647" Type="http://schemas.openxmlformats.org/officeDocument/2006/relationships/ctrlProp" Target="../ctrlProps/ctrlProp643.xml"/><Relationship Id="rId689" Type="http://schemas.openxmlformats.org/officeDocument/2006/relationships/ctrlProp" Target="../ctrlProps/ctrlProp685.xml"/><Relationship Id="rId854" Type="http://schemas.openxmlformats.org/officeDocument/2006/relationships/ctrlProp" Target="../ctrlProps/ctrlProp850.xml"/><Relationship Id="rId896" Type="http://schemas.openxmlformats.org/officeDocument/2006/relationships/ctrlProp" Target="../ctrlProps/ctrlProp892.xml"/><Relationship Id="rId1081" Type="http://schemas.openxmlformats.org/officeDocument/2006/relationships/ctrlProp" Target="../ctrlProps/ctrlProp1077.xml"/><Relationship Id="rId39" Type="http://schemas.openxmlformats.org/officeDocument/2006/relationships/ctrlProp" Target="../ctrlProps/ctrlProp35.xml"/><Relationship Id="rId286" Type="http://schemas.openxmlformats.org/officeDocument/2006/relationships/ctrlProp" Target="../ctrlProps/ctrlProp282.xml"/><Relationship Id="rId451" Type="http://schemas.openxmlformats.org/officeDocument/2006/relationships/ctrlProp" Target="../ctrlProps/ctrlProp447.xml"/><Relationship Id="rId493" Type="http://schemas.openxmlformats.org/officeDocument/2006/relationships/ctrlProp" Target="../ctrlProps/ctrlProp489.xml"/><Relationship Id="rId507" Type="http://schemas.openxmlformats.org/officeDocument/2006/relationships/ctrlProp" Target="../ctrlProps/ctrlProp503.xml"/><Relationship Id="rId549" Type="http://schemas.openxmlformats.org/officeDocument/2006/relationships/ctrlProp" Target="../ctrlProps/ctrlProp545.xml"/><Relationship Id="rId714" Type="http://schemas.openxmlformats.org/officeDocument/2006/relationships/ctrlProp" Target="../ctrlProps/ctrlProp710.xml"/><Relationship Id="rId756" Type="http://schemas.openxmlformats.org/officeDocument/2006/relationships/ctrlProp" Target="../ctrlProps/ctrlProp752.xml"/><Relationship Id="rId921" Type="http://schemas.openxmlformats.org/officeDocument/2006/relationships/ctrlProp" Target="../ctrlProps/ctrlProp917.xml"/><Relationship Id="rId50" Type="http://schemas.openxmlformats.org/officeDocument/2006/relationships/ctrlProp" Target="../ctrlProps/ctrlProp46.xml"/><Relationship Id="rId104" Type="http://schemas.openxmlformats.org/officeDocument/2006/relationships/ctrlProp" Target="../ctrlProps/ctrlProp100.xml"/><Relationship Id="rId146" Type="http://schemas.openxmlformats.org/officeDocument/2006/relationships/ctrlProp" Target="../ctrlProps/ctrlProp142.xml"/><Relationship Id="rId188" Type="http://schemas.openxmlformats.org/officeDocument/2006/relationships/ctrlProp" Target="../ctrlProps/ctrlProp184.xml"/><Relationship Id="rId311" Type="http://schemas.openxmlformats.org/officeDocument/2006/relationships/ctrlProp" Target="../ctrlProps/ctrlProp307.xml"/><Relationship Id="rId353" Type="http://schemas.openxmlformats.org/officeDocument/2006/relationships/ctrlProp" Target="../ctrlProps/ctrlProp349.xml"/><Relationship Id="rId395" Type="http://schemas.openxmlformats.org/officeDocument/2006/relationships/ctrlProp" Target="../ctrlProps/ctrlProp391.xml"/><Relationship Id="rId409" Type="http://schemas.openxmlformats.org/officeDocument/2006/relationships/ctrlProp" Target="../ctrlProps/ctrlProp405.xml"/><Relationship Id="rId560" Type="http://schemas.openxmlformats.org/officeDocument/2006/relationships/ctrlProp" Target="../ctrlProps/ctrlProp556.xml"/><Relationship Id="rId798" Type="http://schemas.openxmlformats.org/officeDocument/2006/relationships/ctrlProp" Target="../ctrlProps/ctrlProp794.xml"/><Relationship Id="rId963" Type="http://schemas.openxmlformats.org/officeDocument/2006/relationships/ctrlProp" Target="../ctrlProps/ctrlProp959.xml"/><Relationship Id="rId1039" Type="http://schemas.openxmlformats.org/officeDocument/2006/relationships/ctrlProp" Target="../ctrlProps/ctrlProp1035.xml"/><Relationship Id="rId92" Type="http://schemas.openxmlformats.org/officeDocument/2006/relationships/ctrlProp" Target="../ctrlProps/ctrlProp88.xml"/><Relationship Id="rId213" Type="http://schemas.openxmlformats.org/officeDocument/2006/relationships/ctrlProp" Target="../ctrlProps/ctrlProp209.xml"/><Relationship Id="rId420" Type="http://schemas.openxmlformats.org/officeDocument/2006/relationships/ctrlProp" Target="../ctrlProps/ctrlProp416.xml"/><Relationship Id="rId616" Type="http://schemas.openxmlformats.org/officeDocument/2006/relationships/ctrlProp" Target="../ctrlProps/ctrlProp612.xml"/><Relationship Id="rId658" Type="http://schemas.openxmlformats.org/officeDocument/2006/relationships/ctrlProp" Target="../ctrlProps/ctrlProp654.xml"/><Relationship Id="rId823" Type="http://schemas.openxmlformats.org/officeDocument/2006/relationships/ctrlProp" Target="../ctrlProps/ctrlProp819.xml"/><Relationship Id="rId865" Type="http://schemas.openxmlformats.org/officeDocument/2006/relationships/ctrlProp" Target="../ctrlProps/ctrlProp861.xml"/><Relationship Id="rId1050" Type="http://schemas.openxmlformats.org/officeDocument/2006/relationships/ctrlProp" Target="../ctrlProps/ctrlProp1046.xml"/><Relationship Id="rId255" Type="http://schemas.openxmlformats.org/officeDocument/2006/relationships/ctrlProp" Target="../ctrlProps/ctrlProp251.xml"/><Relationship Id="rId297" Type="http://schemas.openxmlformats.org/officeDocument/2006/relationships/ctrlProp" Target="../ctrlProps/ctrlProp293.xml"/><Relationship Id="rId462" Type="http://schemas.openxmlformats.org/officeDocument/2006/relationships/ctrlProp" Target="../ctrlProps/ctrlProp458.xml"/><Relationship Id="rId518" Type="http://schemas.openxmlformats.org/officeDocument/2006/relationships/ctrlProp" Target="../ctrlProps/ctrlProp514.xml"/><Relationship Id="rId725" Type="http://schemas.openxmlformats.org/officeDocument/2006/relationships/ctrlProp" Target="../ctrlProps/ctrlProp721.xml"/><Relationship Id="rId932" Type="http://schemas.openxmlformats.org/officeDocument/2006/relationships/ctrlProp" Target="../ctrlProps/ctrlProp928.xml"/><Relationship Id="rId1092" Type="http://schemas.openxmlformats.org/officeDocument/2006/relationships/ctrlProp" Target="../ctrlProps/ctrlProp1088.xml"/><Relationship Id="rId1106" Type="http://schemas.openxmlformats.org/officeDocument/2006/relationships/ctrlProp" Target="../ctrlProps/ctrlProp1102.xml"/><Relationship Id="rId115" Type="http://schemas.openxmlformats.org/officeDocument/2006/relationships/ctrlProp" Target="../ctrlProps/ctrlProp111.xml"/><Relationship Id="rId157" Type="http://schemas.openxmlformats.org/officeDocument/2006/relationships/ctrlProp" Target="../ctrlProps/ctrlProp153.xml"/><Relationship Id="rId322" Type="http://schemas.openxmlformats.org/officeDocument/2006/relationships/ctrlProp" Target="../ctrlProps/ctrlProp318.xml"/><Relationship Id="rId364" Type="http://schemas.openxmlformats.org/officeDocument/2006/relationships/ctrlProp" Target="../ctrlProps/ctrlProp360.xml"/><Relationship Id="rId767" Type="http://schemas.openxmlformats.org/officeDocument/2006/relationships/ctrlProp" Target="../ctrlProps/ctrlProp763.xml"/><Relationship Id="rId974" Type="http://schemas.openxmlformats.org/officeDocument/2006/relationships/ctrlProp" Target="../ctrlProps/ctrlProp970.xml"/><Relationship Id="rId1008" Type="http://schemas.openxmlformats.org/officeDocument/2006/relationships/ctrlProp" Target="../ctrlProps/ctrlProp1004.xml"/><Relationship Id="rId61" Type="http://schemas.openxmlformats.org/officeDocument/2006/relationships/ctrlProp" Target="../ctrlProps/ctrlProp57.xml"/><Relationship Id="rId199" Type="http://schemas.openxmlformats.org/officeDocument/2006/relationships/ctrlProp" Target="../ctrlProps/ctrlProp195.xml"/><Relationship Id="rId571" Type="http://schemas.openxmlformats.org/officeDocument/2006/relationships/ctrlProp" Target="../ctrlProps/ctrlProp567.xml"/><Relationship Id="rId627" Type="http://schemas.openxmlformats.org/officeDocument/2006/relationships/ctrlProp" Target="../ctrlProps/ctrlProp623.xml"/><Relationship Id="rId669" Type="http://schemas.openxmlformats.org/officeDocument/2006/relationships/ctrlProp" Target="../ctrlProps/ctrlProp665.xml"/><Relationship Id="rId834" Type="http://schemas.openxmlformats.org/officeDocument/2006/relationships/ctrlProp" Target="../ctrlProps/ctrlProp830.xml"/><Relationship Id="rId876" Type="http://schemas.openxmlformats.org/officeDocument/2006/relationships/ctrlProp" Target="../ctrlProps/ctrlProp872.xml"/><Relationship Id="rId19" Type="http://schemas.openxmlformats.org/officeDocument/2006/relationships/ctrlProp" Target="../ctrlProps/ctrlProp15.xml"/><Relationship Id="rId224" Type="http://schemas.openxmlformats.org/officeDocument/2006/relationships/ctrlProp" Target="../ctrlProps/ctrlProp220.xml"/><Relationship Id="rId266" Type="http://schemas.openxmlformats.org/officeDocument/2006/relationships/ctrlProp" Target="../ctrlProps/ctrlProp262.xml"/><Relationship Id="rId431" Type="http://schemas.openxmlformats.org/officeDocument/2006/relationships/ctrlProp" Target="../ctrlProps/ctrlProp427.xml"/><Relationship Id="rId473" Type="http://schemas.openxmlformats.org/officeDocument/2006/relationships/ctrlProp" Target="../ctrlProps/ctrlProp469.xml"/><Relationship Id="rId529" Type="http://schemas.openxmlformats.org/officeDocument/2006/relationships/ctrlProp" Target="../ctrlProps/ctrlProp525.xml"/><Relationship Id="rId680" Type="http://schemas.openxmlformats.org/officeDocument/2006/relationships/ctrlProp" Target="../ctrlProps/ctrlProp676.xml"/><Relationship Id="rId736" Type="http://schemas.openxmlformats.org/officeDocument/2006/relationships/ctrlProp" Target="../ctrlProps/ctrlProp732.xml"/><Relationship Id="rId901" Type="http://schemas.openxmlformats.org/officeDocument/2006/relationships/ctrlProp" Target="../ctrlProps/ctrlProp897.xml"/><Relationship Id="rId1061" Type="http://schemas.openxmlformats.org/officeDocument/2006/relationships/ctrlProp" Target="../ctrlProps/ctrlProp1057.xml"/><Relationship Id="rId1117" Type="http://schemas.openxmlformats.org/officeDocument/2006/relationships/ctrlProp" Target="../ctrlProps/ctrlProp1113.xml"/><Relationship Id="rId30" Type="http://schemas.openxmlformats.org/officeDocument/2006/relationships/ctrlProp" Target="../ctrlProps/ctrlProp26.xml"/><Relationship Id="rId126" Type="http://schemas.openxmlformats.org/officeDocument/2006/relationships/ctrlProp" Target="../ctrlProps/ctrlProp122.xml"/><Relationship Id="rId168" Type="http://schemas.openxmlformats.org/officeDocument/2006/relationships/ctrlProp" Target="../ctrlProps/ctrlProp164.xml"/><Relationship Id="rId333" Type="http://schemas.openxmlformats.org/officeDocument/2006/relationships/ctrlProp" Target="../ctrlProps/ctrlProp329.xml"/><Relationship Id="rId540" Type="http://schemas.openxmlformats.org/officeDocument/2006/relationships/ctrlProp" Target="../ctrlProps/ctrlProp536.xml"/><Relationship Id="rId778" Type="http://schemas.openxmlformats.org/officeDocument/2006/relationships/ctrlProp" Target="../ctrlProps/ctrlProp774.xml"/><Relationship Id="rId943" Type="http://schemas.openxmlformats.org/officeDocument/2006/relationships/ctrlProp" Target="../ctrlProps/ctrlProp939.xml"/><Relationship Id="rId985" Type="http://schemas.openxmlformats.org/officeDocument/2006/relationships/ctrlProp" Target="../ctrlProps/ctrlProp981.xml"/><Relationship Id="rId1019" Type="http://schemas.openxmlformats.org/officeDocument/2006/relationships/ctrlProp" Target="../ctrlProps/ctrlProp1015.xml"/><Relationship Id="rId72" Type="http://schemas.openxmlformats.org/officeDocument/2006/relationships/ctrlProp" Target="../ctrlProps/ctrlProp68.xml"/><Relationship Id="rId375" Type="http://schemas.openxmlformats.org/officeDocument/2006/relationships/ctrlProp" Target="../ctrlProps/ctrlProp371.xml"/><Relationship Id="rId582" Type="http://schemas.openxmlformats.org/officeDocument/2006/relationships/ctrlProp" Target="../ctrlProps/ctrlProp578.xml"/><Relationship Id="rId638" Type="http://schemas.openxmlformats.org/officeDocument/2006/relationships/ctrlProp" Target="../ctrlProps/ctrlProp634.xml"/><Relationship Id="rId803" Type="http://schemas.openxmlformats.org/officeDocument/2006/relationships/ctrlProp" Target="../ctrlProps/ctrlProp799.xml"/><Relationship Id="rId845" Type="http://schemas.openxmlformats.org/officeDocument/2006/relationships/ctrlProp" Target="../ctrlProps/ctrlProp841.xml"/><Relationship Id="rId1030" Type="http://schemas.openxmlformats.org/officeDocument/2006/relationships/ctrlProp" Target="../ctrlProps/ctrlProp1026.xml"/><Relationship Id="rId3" Type="http://schemas.openxmlformats.org/officeDocument/2006/relationships/drawing" Target="../drawings/drawing1.xml"/><Relationship Id="rId235" Type="http://schemas.openxmlformats.org/officeDocument/2006/relationships/ctrlProp" Target="../ctrlProps/ctrlProp231.xml"/><Relationship Id="rId277" Type="http://schemas.openxmlformats.org/officeDocument/2006/relationships/ctrlProp" Target="../ctrlProps/ctrlProp273.xml"/><Relationship Id="rId400" Type="http://schemas.openxmlformats.org/officeDocument/2006/relationships/ctrlProp" Target="../ctrlProps/ctrlProp396.xml"/><Relationship Id="rId442" Type="http://schemas.openxmlformats.org/officeDocument/2006/relationships/ctrlProp" Target="../ctrlProps/ctrlProp438.xml"/><Relationship Id="rId484" Type="http://schemas.openxmlformats.org/officeDocument/2006/relationships/ctrlProp" Target="../ctrlProps/ctrlProp480.xml"/><Relationship Id="rId705" Type="http://schemas.openxmlformats.org/officeDocument/2006/relationships/ctrlProp" Target="../ctrlProps/ctrlProp701.xml"/><Relationship Id="rId887" Type="http://schemas.openxmlformats.org/officeDocument/2006/relationships/ctrlProp" Target="../ctrlProps/ctrlProp883.xml"/><Relationship Id="rId1072" Type="http://schemas.openxmlformats.org/officeDocument/2006/relationships/ctrlProp" Target="../ctrlProps/ctrlProp1068.xml"/><Relationship Id="rId1128" Type="http://schemas.openxmlformats.org/officeDocument/2006/relationships/ctrlProp" Target="../ctrlProps/ctrlProp1124.xml"/><Relationship Id="rId137" Type="http://schemas.openxmlformats.org/officeDocument/2006/relationships/ctrlProp" Target="../ctrlProps/ctrlProp133.xml"/><Relationship Id="rId302" Type="http://schemas.openxmlformats.org/officeDocument/2006/relationships/ctrlProp" Target="../ctrlProps/ctrlProp298.xml"/><Relationship Id="rId344" Type="http://schemas.openxmlformats.org/officeDocument/2006/relationships/ctrlProp" Target="../ctrlProps/ctrlProp340.xml"/><Relationship Id="rId691" Type="http://schemas.openxmlformats.org/officeDocument/2006/relationships/ctrlProp" Target="../ctrlProps/ctrlProp687.xml"/><Relationship Id="rId747" Type="http://schemas.openxmlformats.org/officeDocument/2006/relationships/ctrlProp" Target="../ctrlProps/ctrlProp743.xml"/><Relationship Id="rId789" Type="http://schemas.openxmlformats.org/officeDocument/2006/relationships/ctrlProp" Target="../ctrlProps/ctrlProp785.xml"/><Relationship Id="rId912" Type="http://schemas.openxmlformats.org/officeDocument/2006/relationships/ctrlProp" Target="../ctrlProps/ctrlProp908.xml"/><Relationship Id="rId954" Type="http://schemas.openxmlformats.org/officeDocument/2006/relationships/ctrlProp" Target="../ctrlProps/ctrlProp950.xml"/><Relationship Id="rId996" Type="http://schemas.openxmlformats.org/officeDocument/2006/relationships/ctrlProp" Target="../ctrlProps/ctrlProp992.xml"/><Relationship Id="rId41" Type="http://schemas.openxmlformats.org/officeDocument/2006/relationships/ctrlProp" Target="../ctrlProps/ctrlProp37.xml"/><Relationship Id="rId83" Type="http://schemas.openxmlformats.org/officeDocument/2006/relationships/ctrlProp" Target="../ctrlProps/ctrlProp79.xml"/><Relationship Id="rId179" Type="http://schemas.openxmlformats.org/officeDocument/2006/relationships/ctrlProp" Target="../ctrlProps/ctrlProp175.xml"/><Relationship Id="rId386" Type="http://schemas.openxmlformats.org/officeDocument/2006/relationships/ctrlProp" Target="../ctrlProps/ctrlProp382.xml"/><Relationship Id="rId551" Type="http://schemas.openxmlformats.org/officeDocument/2006/relationships/ctrlProp" Target="../ctrlProps/ctrlProp547.xml"/><Relationship Id="rId593" Type="http://schemas.openxmlformats.org/officeDocument/2006/relationships/ctrlProp" Target="../ctrlProps/ctrlProp589.xml"/><Relationship Id="rId607" Type="http://schemas.openxmlformats.org/officeDocument/2006/relationships/ctrlProp" Target="../ctrlProps/ctrlProp603.xml"/><Relationship Id="rId649" Type="http://schemas.openxmlformats.org/officeDocument/2006/relationships/ctrlProp" Target="../ctrlProps/ctrlProp645.xml"/><Relationship Id="rId814" Type="http://schemas.openxmlformats.org/officeDocument/2006/relationships/ctrlProp" Target="../ctrlProps/ctrlProp810.xml"/><Relationship Id="rId856" Type="http://schemas.openxmlformats.org/officeDocument/2006/relationships/ctrlProp" Target="../ctrlProps/ctrlProp852.xml"/><Relationship Id="rId190" Type="http://schemas.openxmlformats.org/officeDocument/2006/relationships/ctrlProp" Target="../ctrlProps/ctrlProp186.xml"/><Relationship Id="rId204" Type="http://schemas.openxmlformats.org/officeDocument/2006/relationships/ctrlProp" Target="../ctrlProps/ctrlProp200.xml"/><Relationship Id="rId246" Type="http://schemas.openxmlformats.org/officeDocument/2006/relationships/ctrlProp" Target="../ctrlProps/ctrlProp242.xml"/><Relationship Id="rId288" Type="http://schemas.openxmlformats.org/officeDocument/2006/relationships/ctrlProp" Target="../ctrlProps/ctrlProp284.xml"/><Relationship Id="rId411" Type="http://schemas.openxmlformats.org/officeDocument/2006/relationships/ctrlProp" Target="../ctrlProps/ctrlProp407.xml"/><Relationship Id="rId453" Type="http://schemas.openxmlformats.org/officeDocument/2006/relationships/ctrlProp" Target="../ctrlProps/ctrlProp449.xml"/><Relationship Id="rId509" Type="http://schemas.openxmlformats.org/officeDocument/2006/relationships/ctrlProp" Target="../ctrlProps/ctrlProp505.xml"/><Relationship Id="rId660" Type="http://schemas.openxmlformats.org/officeDocument/2006/relationships/ctrlProp" Target="../ctrlProps/ctrlProp656.xml"/><Relationship Id="rId898" Type="http://schemas.openxmlformats.org/officeDocument/2006/relationships/ctrlProp" Target="../ctrlProps/ctrlProp894.xml"/><Relationship Id="rId1041" Type="http://schemas.openxmlformats.org/officeDocument/2006/relationships/ctrlProp" Target="../ctrlProps/ctrlProp1037.xml"/><Relationship Id="rId1083" Type="http://schemas.openxmlformats.org/officeDocument/2006/relationships/ctrlProp" Target="../ctrlProps/ctrlProp1079.xml"/><Relationship Id="rId106" Type="http://schemas.openxmlformats.org/officeDocument/2006/relationships/ctrlProp" Target="../ctrlProps/ctrlProp102.xml"/><Relationship Id="rId313" Type="http://schemas.openxmlformats.org/officeDocument/2006/relationships/ctrlProp" Target="../ctrlProps/ctrlProp309.xml"/><Relationship Id="rId495" Type="http://schemas.openxmlformats.org/officeDocument/2006/relationships/ctrlProp" Target="../ctrlProps/ctrlProp491.xml"/><Relationship Id="rId716" Type="http://schemas.openxmlformats.org/officeDocument/2006/relationships/ctrlProp" Target="../ctrlProps/ctrlProp712.xml"/><Relationship Id="rId758" Type="http://schemas.openxmlformats.org/officeDocument/2006/relationships/ctrlProp" Target="../ctrlProps/ctrlProp754.xml"/><Relationship Id="rId923" Type="http://schemas.openxmlformats.org/officeDocument/2006/relationships/ctrlProp" Target="../ctrlProps/ctrlProp919.xml"/><Relationship Id="rId965" Type="http://schemas.openxmlformats.org/officeDocument/2006/relationships/ctrlProp" Target="../ctrlProps/ctrlProp961.xml"/><Relationship Id="rId10" Type="http://schemas.openxmlformats.org/officeDocument/2006/relationships/ctrlProp" Target="../ctrlProps/ctrlProp6.xml"/><Relationship Id="rId52" Type="http://schemas.openxmlformats.org/officeDocument/2006/relationships/ctrlProp" Target="../ctrlProps/ctrlProp48.xml"/><Relationship Id="rId94" Type="http://schemas.openxmlformats.org/officeDocument/2006/relationships/ctrlProp" Target="../ctrlProps/ctrlProp90.xml"/><Relationship Id="rId148" Type="http://schemas.openxmlformats.org/officeDocument/2006/relationships/ctrlProp" Target="../ctrlProps/ctrlProp144.xml"/><Relationship Id="rId355" Type="http://schemas.openxmlformats.org/officeDocument/2006/relationships/ctrlProp" Target="../ctrlProps/ctrlProp351.xml"/><Relationship Id="rId397" Type="http://schemas.openxmlformats.org/officeDocument/2006/relationships/ctrlProp" Target="../ctrlProps/ctrlProp393.xml"/><Relationship Id="rId520" Type="http://schemas.openxmlformats.org/officeDocument/2006/relationships/ctrlProp" Target="../ctrlProps/ctrlProp516.xml"/><Relationship Id="rId562" Type="http://schemas.openxmlformats.org/officeDocument/2006/relationships/ctrlProp" Target="../ctrlProps/ctrlProp558.xml"/><Relationship Id="rId618" Type="http://schemas.openxmlformats.org/officeDocument/2006/relationships/ctrlProp" Target="../ctrlProps/ctrlProp614.xml"/><Relationship Id="rId825" Type="http://schemas.openxmlformats.org/officeDocument/2006/relationships/ctrlProp" Target="../ctrlProps/ctrlProp821.xml"/><Relationship Id="rId215" Type="http://schemas.openxmlformats.org/officeDocument/2006/relationships/ctrlProp" Target="../ctrlProps/ctrlProp211.xml"/><Relationship Id="rId257" Type="http://schemas.openxmlformats.org/officeDocument/2006/relationships/ctrlProp" Target="../ctrlProps/ctrlProp253.xml"/><Relationship Id="rId422" Type="http://schemas.openxmlformats.org/officeDocument/2006/relationships/ctrlProp" Target="../ctrlProps/ctrlProp418.xml"/><Relationship Id="rId464" Type="http://schemas.openxmlformats.org/officeDocument/2006/relationships/ctrlProp" Target="../ctrlProps/ctrlProp460.xml"/><Relationship Id="rId867" Type="http://schemas.openxmlformats.org/officeDocument/2006/relationships/ctrlProp" Target="../ctrlProps/ctrlProp863.xml"/><Relationship Id="rId1010" Type="http://schemas.openxmlformats.org/officeDocument/2006/relationships/ctrlProp" Target="../ctrlProps/ctrlProp1006.xml"/><Relationship Id="rId1052" Type="http://schemas.openxmlformats.org/officeDocument/2006/relationships/ctrlProp" Target="../ctrlProps/ctrlProp1048.xml"/><Relationship Id="rId1094" Type="http://schemas.openxmlformats.org/officeDocument/2006/relationships/ctrlProp" Target="../ctrlProps/ctrlProp1090.xml"/><Relationship Id="rId1108" Type="http://schemas.openxmlformats.org/officeDocument/2006/relationships/ctrlProp" Target="../ctrlProps/ctrlProp1104.xml"/><Relationship Id="rId299" Type="http://schemas.openxmlformats.org/officeDocument/2006/relationships/ctrlProp" Target="../ctrlProps/ctrlProp295.xml"/><Relationship Id="rId727" Type="http://schemas.openxmlformats.org/officeDocument/2006/relationships/ctrlProp" Target="../ctrlProps/ctrlProp723.xml"/><Relationship Id="rId934" Type="http://schemas.openxmlformats.org/officeDocument/2006/relationships/ctrlProp" Target="../ctrlProps/ctrlProp930.xml"/><Relationship Id="rId63" Type="http://schemas.openxmlformats.org/officeDocument/2006/relationships/ctrlProp" Target="../ctrlProps/ctrlProp59.xml"/><Relationship Id="rId159" Type="http://schemas.openxmlformats.org/officeDocument/2006/relationships/ctrlProp" Target="../ctrlProps/ctrlProp155.xml"/><Relationship Id="rId366" Type="http://schemas.openxmlformats.org/officeDocument/2006/relationships/ctrlProp" Target="../ctrlProps/ctrlProp362.xml"/><Relationship Id="rId573" Type="http://schemas.openxmlformats.org/officeDocument/2006/relationships/ctrlProp" Target="../ctrlProps/ctrlProp569.xml"/><Relationship Id="rId780" Type="http://schemas.openxmlformats.org/officeDocument/2006/relationships/ctrlProp" Target="../ctrlProps/ctrlProp776.xml"/><Relationship Id="rId226" Type="http://schemas.openxmlformats.org/officeDocument/2006/relationships/ctrlProp" Target="../ctrlProps/ctrlProp222.xml"/><Relationship Id="rId433" Type="http://schemas.openxmlformats.org/officeDocument/2006/relationships/ctrlProp" Target="../ctrlProps/ctrlProp429.xml"/><Relationship Id="rId878" Type="http://schemas.openxmlformats.org/officeDocument/2006/relationships/ctrlProp" Target="../ctrlProps/ctrlProp874.xml"/><Relationship Id="rId1063" Type="http://schemas.openxmlformats.org/officeDocument/2006/relationships/ctrlProp" Target="../ctrlProps/ctrlProp1059.xml"/><Relationship Id="rId640" Type="http://schemas.openxmlformats.org/officeDocument/2006/relationships/ctrlProp" Target="../ctrlProps/ctrlProp636.xml"/><Relationship Id="rId738" Type="http://schemas.openxmlformats.org/officeDocument/2006/relationships/ctrlProp" Target="../ctrlProps/ctrlProp734.xml"/><Relationship Id="rId945" Type="http://schemas.openxmlformats.org/officeDocument/2006/relationships/ctrlProp" Target="../ctrlProps/ctrlProp941.xml"/><Relationship Id="rId74" Type="http://schemas.openxmlformats.org/officeDocument/2006/relationships/ctrlProp" Target="../ctrlProps/ctrlProp70.xml"/><Relationship Id="rId377" Type="http://schemas.openxmlformats.org/officeDocument/2006/relationships/ctrlProp" Target="../ctrlProps/ctrlProp373.xml"/><Relationship Id="rId500" Type="http://schemas.openxmlformats.org/officeDocument/2006/relationships/ctrlProp" Target="../ctrlProps/ctrlProp496.xml"/><Relationship Id="rId584" Type="http://schemas.openxmlformats.org/officeDocument/2006/relationships/ctrlProp" Target="../ctrlProps/ctrlProp580.xml"/><Relationship Id="rId805" Type="http://schemas.openxmlformats.org/officeDocument/2006/relationships/ctrlProp" Target="../ctrlProps/ctrlProp801.xml"/><Relationship Id="rId1130" Type="http://schemas.openxmlformats.org/officeDocument/2006/relationships/ctrlProp" Target="../ctrlProps/ctrlProp1126.xml"/><Relationship Id="rId5" Type="http://schemas.openxmlformats.org/officeDocument/2006/relationships/ctrlProp" Target="../ctrlProps/ctrlProp1.xml"/><Relationship Id="rId237" Type="http://schemas.openxmlformats.org/officeDocument/2006/relationships/ctrlProp" Target="../ctrlProps/ctrlProp233.xml"/><Relationship Id="rId791" Type="http://schemas.openxmlformats.org/officeDocument/2006/relationships/ctrlProp" Target="../ctrlProps/ctrlProp787.xml"/><Relationship Id="rId889" Type="http://schemas.openxmlformats.org/officeDocument/2006/relationships/ctrlProp" Target="../ctrlProps/ctrlProp885.xml"/><Relationship Id="rId1074" Type="http://schemas.openxmlformats.org/officeDocument/2006/relationships/ctrlProp" Target="../ctrlProps/ctrlProp1070.xml"/><Relationship Id="rId444" Type="http://schemas.openxmlformats.org/officeDocument/2006/relationships/ctrlProp" Target="../ctrlProps/ctrlProp440.xml"/><Relationship Id="rId651" Type="http://schemas.openxmlformats.org/officeDocument/2006/relationships/ctrlProp" Target="../ctrlProps/ctrlProp647.xml"/><Relationship Id="rId749" Type="http://schemas.openxmlformats.org/officeDocument/2006/relationships/ctrlProp" Target="../ctrlProps/ctrlProp745.xml"/><Relationship Id="rId290" Type="http://schemas.openxmlformats.org/officeDocument/2006/relationships/ctrlProp" Target="../ctrlProps/ctrlProp286.xml"/><Relationship Id="rId304" Type="http://schemas.openxmlformats.org/officeDocument/2006/relationships/ctrlProp" Target="../ctrlProps/ctrlProp300.xml"/><Relationship Id="rId388" Type="http://schemas.openxmlformats.org/officeDocument/2006/relationships/ctrlProp" Target="../ctrlProps/ctrlProp384.xml"/><Relationship Id="rId511" Type="http://schemas.openxmlformats.org/officeDocument/2006/relationships/ctrlProp" Target="../ctrlProps/ctrlProp507.xml"/><Relationship Id="rId609" Type="http://schemas.openxmlformats.org/officeDocument/2006/relationships/ctrlProp" Target="../ctrlProps/ctrlProp605.xml"/><Relationship Id="rId956" Type="http://schemas.openxmlformats.org/officeDocument/2006/relationships/ctrlProp" Target="../ctrlProps/ctrlProp952.xml"/><Relationship Id="rId85" Type="http://schemas.openxmlformats.org/officeDocument/2006/relationships/ctrlProp" Target="../ctrlProps/ctrlProp81.xml"/><Relationship Id="rId150" Type="http://schemas.openxmlformats.org/officeDocument/2006/relationships/ctrlProp" Target="../ctrlProps/ctrlProp146.xml"/><Relationship Id="rId595" Type="http://schemas.openxmlformats.org/officeDocument/2006/relationships/ctrlProp" Target="../ctrlProps/ctrlProp591.xml"/><Relationship Id="rId816" Type="http://schemas.openxmlformats.org/officeDocument/2006/relationships/ctrlProp" Target="../ctrlProps/ctrlProp812.xml"/><Relationship Id="rId1001" Type="http://schemas.openxmlformats.org/officeDocument/2006/relationships/ctrlProp" Target="../ctrlProps/ctrlProp997.xml"/><Relationship Id="rId248" Type="http://schemas.openxmlformats.org/officeDocument/2006/relationships/ctrlProp" Target="../ctrlProps/ctrlProp244.xml"/><Relationship Id="rId455" Type="http://schemas.openxmlformats.org/officeDocument/2006/relationships/ctrlProp" Target="../ctrlProps/ctrlProp451.xml"/><Relationship Id="rId662" Type="http://schemas.openxmlformats.org/officeDocument/2006/relationships/ctrlProp" Target="../ctrlProps/ctrlProp658.xml"/><Relationship Id="rId1085" Type="http://schemas.openxmlformats.org/officeDocument/2006/relationships/ctrlProp" Target="../ctrlProps/ctrlProp1081.xml"/><Relationship Id="rId12" Type="http://schemas.openxmlformats.org/officeDocument/2006/relationships/ctrlProp" Target="../ctrlProps/ctrlProp8.xml"/><Relationship Id="rId108" Type="http://schemas.openxmlformats.org/officeDocument/2006/relationships/ctrlProp" Target="../ctrlProps/ctrlProp104.xml"/><Relationship Id="rId315" Type="http://schemas.openxmlformats.org/officeDocument/2006/relationships/ctrlProp" Target="../ctrlProps/ctrlProp311.xml"/><Relationship Id="rId522" Type="http://schemas.openxmlformats.org/officeDocument/2006/relationships/ctrlProp" Target="../ctrlProps/ctrlProp518.xml"/><Relationship Id="rId967" Type="http://schemas.openxmlformats.org/officeDocument/2006/relationships/ctrlProp" Target="../ctrlProps/ctrlProp963.xml"/><Relationship Id="rId96" Type="http://schemas.openxmlformats.org/officeDocument/2006/relationships/ctrlProp" Target="../ctrlProps/ctrlProp92.xml"/><Relationship Id="rId161" Type="http://schemas.openxmlformats.org/officeDocument/2006/relationships/ctrlProp" Target="../ctrlProps/ctrlProp157.xml"/><Relationship Id="rId399" Type="http://schemas.openxmlformats.org/officeDocument/2006/relationships/ctrlProp" Target="../ctrlProps/ctrlProp395.xml"/><Relationship Id="rId827" Type="http://schemas.openxmlformats.org/officeDocument/2006/relationships/ctrlProp" Target="../ctrlProps/ctrlProp823.xml"/><Relationship Id="rId1012" Type="http://schemas.openxmlformats.org/officeDocument/2006/relationships/ctrlProp" Target="../ctrlProps/ctrlProp1008.xml"/><Relationship Id="rId259" Type="http://schemas.openxmlformats.org/officeDocument/2006/relationships/ctrlProp" Target="../ctrlProps/ctrlProp255.xml"/><Relationship Id="rId466" Type="http://schemas.openxmlformats.org/officeDocument/2006/relationships/ctrlProp" Target="../ctrlProps/ctrlProp462.xml"/><Relationship Id="rId673" Type="http://schemas.openxmlformats.org/officeDocument/2006/relationships/ctrlProp" Target="../ctrlProps/ctrlProp669.xml"/><Relationship Id="rId880" Type="http://schemas.openxmlformats.org/officeDocument/2006/relationships/ctrlProp" Target="../ctrlProps/ctrlProp876.xml"/><Relationship Id="rId1096" Type="http://schemas.openxmlformats.org/officeDocument/2006/relationships/ctrlProp" Target="../ctrlProps/ctrlProp1092.xml"/><Relationship Id="rId23" Type="http://schemas.openxmlformats.org/officeDocument/2006/relationships/ctrlProp" Target="../ctrlProps/ctrlProp19.xml"/><Relationship Id="rId119" Type="http://schemas.openxmlformats.org/officeDocument/2006/relationships/ctrlProp" Target="../ctrlProps/ctrlProp115.xml"/><Relationship Id="rId326" Type="http://schemas.openxmlformats.org/officeDocument/2006/relationships/ctrlProp" Target="../ctrlProps/ctrlProp322.xml"/><Relationship Id="rId533" Type="http://schemas.openxmlformats.org/officeDocument/2006/relationships/ctrlProp" Target="../ctrlProps/ctrlProp529.xml"/><Relationship Id="rId978" Type="http://schemas.openxmlformats.org/officeDocument/2006/relationships/ctrlProp" Target="../ctrlProps/ctrlProp974.xml"/><Relationship Id="rId740" Type="http://schemas.openxmlformats.org/officeDocument/2006/relationships/ctrlProp" Target="../ctrlProps/ctrlProp736.xml"/><Relationship Id="rId838" Type="http://schemas.openxmlformats.org/officeDocument/2006/relationships/ctrlProp" Target="../ctrlProps/ctrlProp834.xml"/><Relationship Id="rId1023" Type="http://schemas.openxmlformats.org/officeDocument/2006/relationships/ctrlProp" Target="../ctrlProps/ctrlProp1019.xml"/><Relationship Id="rId172" Type="http://schemas.openxmlformats.org/officeDocument/2006/relationships/ctrlProp" Target="../ctrlProps/ctrlProp168.xml"/><Relationship Id="rId477" Type="http://schemas.openxmlformats.org/officeDocument/2006/relationships/ctrlProp" Target="../ctrlProps/ctrlProp473.xml"/><Relationship Id="rId600" Type="http://schemas.openxmlformats.org/officeDocument/2006/relationships/ctrlProp" Target="../ctrlProps/ctrlProp596.xml"/><Relationship Id="rId684" Type="http://schemas.openxmlformats.org/officeDocument/2006/relationships/ctrlProp" Target="../ctrlProps/ctrlProp680.xml"/><Relationship Id="rId337" Type="http://schemas.openxmlformats.org/officeDocument/2006/relationships/ctrlProp" Target="../ctrlProps/ctrlProp333.xml"/><Relationship Id="rId891" Type="http://schemas.openxmlformats.org/officeDocument/2006/relationships/ctrlProp" Target="../ctrlProps/ctrlProp887.xml"/><Relationship Id="rId905" Type="http://schemas.openxmlformats.org/officeDocument/2006/relationships/ctrlProp" Target="../ctrlProps/ctrlProp901.xml"/><Relationship Id="rId989" Type="http://schemas.openxmlformats.org/officeDocument/2006/relationships/ctrlProp" Target="../ctrlProps/ctrlProp985.xml"/><Relationship Id="rId34" Type="http://schemas.openxmlformats.org/officeDocument/2006/relationships/ctrlProp" Target="../ctrlProps/ctrlProp30.xml"/><Relationship Id="rId544" Type="http://schemas.openxmlformats.org/officeDocument/2006/relationships/ctrlProp" Target="../ctrlProps/ctrlProp540.xml"/><Relationship Id="rId751" Type="http://schemas.openxmlformats.org/officeDocument/2006/relationships/ctrlProp" Target="../ctrlProps/ctrlProp747.xml"/><Relationship Id="rId849" Type="http://schemas.openxmlformats.org/officeDocument/2006/relationships/ctrlProp" Target="../ctrlProps/ctrlProp845.xml"/><Relationship Id="rId183" Type="http://schemas.openxmlformats.org/officeDocument/2006/relationships/ctrlProp" Target="../ctrlProps/ctrlProp179.xml"/><Relationship Id="rId390" Type="http://schemas.openxmlformats.org/officeDocument/2006/relationships/ctrlProp" Target="../ctrlProps/ctrlProp386.xml"/><Relationship Id="rId404" Type="http://schemas.openxmlformats.org/officeDocument/2006/relationships/ctrlProp" Target="../ctrlProps/ctrlProp400.xml"/><Relationship Id="rId611" Type="http://schemas.openxmlformats.org/officeDocument/2006/relationships/ctrlProp" Target="../ctrlProps/ctrlProp607.xml"/><Relationship Id="rId1034" Type="http://schemas.openxmlformats.org/officeDocument/2006/relationships/ctrlProp" Target="../ctrlProps/ctrlProp1030.xml"/><Relationship Id="rId250" Type="http://schemas.openxmlformats.org/officeDocument/2006/relationships/ctrlProp" Target="../ctrlProps/ctrlProp246.xml"/><Relationship Id="rId488" Type="http://schemas.openxmlformats.org/officeDocument/2006/relationships/ctrlProp" Target="../ctrlProps/ctrlProp484.xml"/><Relationship Id="rId695" Type="http://schemas.openxmlformats.org/officeDocument/2006/relationships/ctrlProp" Target="../ctrlProps/ctrlProp691.xml"/><Relationship Id="rId709" Type="http://schemas.openxmlformats.org/officeDocument/2006/relationships/ctrlProp" Target="../ctrlProps/ctrlProp705.xml"/><Relationship Id="rId916" Type="http://schemas.openxmlformats.org/officeDocument/2006/relationships/ctrlProp" Target="../ctrlProps/ctrlProp912.xml"/><Relationship Id="rId1101" Type="http://schemas.openxmlformats.org/officeDocument/2006/relationships/ctrlProp" Target="../ctrlProps/ctrlProp1097.xml"/><Relationship Id="rId45" Type="http://schemas.openxmlformats.org/officeDocument/2006/relationships/ctrlProp" Target="../ctrlProps/ctrlProp41.xml"/><Relationship Id="rId110" Type="http://schemas.openxmlformats.org/officeDocument/2006/relationships/ctrlProp" Target="../ctrlProps/ctrlProp106.xml"/><Relationship Id="rId348" Type="http://schemas.openxmlformats.org/officeDocument/2006/relationships/ctrlProp" Target="../ctrlProps/ctrlProp344.xml"/><Relationship Id="rId555" Type="http://schemas.openxmlformats.org/officeDocument/2006/relationships/ctrlProp" Target="../ctrlProps/ctrlProp551.xml"/><Relationship Id="rId762" Type="http://schemas.openxmlformats.org/officeDocument/2006/relationships/ctrlProp" Target="../ctrlProps/ctrlProp758.xml"/><Relationship Id="rId194" Type="http://schemas.openxmlformats.org/officeDocument/2006/relationships/ctrlProp" Target="../ctrlProps/ctrlProp190.xml"/><Relationship Id="rId208" Type="http://schemas.openxmlformats.org/officeDocument/2006/relationships/ctrlProp" Target="../ctrlProps/ctrlProp204.xml"/><Relationship Id="rId415" Type="http://schemas.openxmlformats.org/officeDocument/2006/relationships/ctrlProp" Target="../ctrlProps/ctrlProp411.xml"/><Relationship Id="rId622" Type="http://schemas.openxmlformats.org/officeDocument/2006/relationships/ctrlProp" Target="../ctrlProps/ctrlProp618.xml"/><Relationship Id="rId1045" Type="http://schemas.openxmlformats.org/officeDocument/2006/relationships/ctrlProp" Target="../ctrlProps/ctrlProp1041.xml"/><Relationship Id="rId261" Type="http://schemas.openxmlformats.org/officeDocument/2006/relationships/ctrlProp" Target="../ctrlProps/ctrlProp257.xml"/><Relationship Id="rId499" Type="http://schemas.openxmlformats.org/officeDocument/2006/relationships/ctrlProp" Target="../ctrlProps/ctrlProp495.xml"/><Relationship Id="rId927" Type="http://schemas.openxmlformats.org/officeDocument/2006/relationships/ctrlProp" Target="../ctrlProps/ctrlProp923.xml"/><Relationship Id="rId1112" Type="http://schemas.openxmlformats.org/officeDocument/2006/relationships/ctrlProp" Target="../ctrlProps/ctrlProp1108.xml"/><Relationship Id="rId56" Type="http://schemas.openxmlformats.org/officeDocument/2006/relationships/ctrlProp" Target="../ctrlProps/ctrlProp52.xml"/><Relationship Id="rId359" Type="http://schemas.openxmlformats.org/officeDocument/2006/relationships/ctrlProp" Target="../ctrlProps/ctrlProp355.xml"/><Relationship Id="rId566" Type="http://schemas.openxmlformats.org/officeDocument/2006/relationships/ctrlProp" Target="../ctrlProps/ctrlProp562.xml"/><Relationship Id="rId773" Type="http://schemas.openxmlformats.org/officeDocument/2006/relationships/ctrlProp" Target="../ctrlProps/ctrlProp769.xml"/><Relationship Id="rId121" Type="http://schemas.openxmlformats.org/officeDocument/2006/relationships/ctrlProp" Target="../ctrlProps/ctrlProp117.xml"/><Relationship Id="rId219" Type="http://schemas.openxmlformats.org/officeDocument/2006/relationships/ctrlProp" Target="../ctrlProps/ctrlProp215.xml"/><Relationship Id="rId426" Type="http://schemas.openxmlformats.org/officeDocument/2006/relationships/ctrlProp" Target="../ctrlProps/ctrlProp422.xml"/><Relationship Id="rId633" Type="http://schemas.openxmlformats.org/officeDocument/2006/relationships/ctrlProp" Target="../ctrlProps/ctrlProp629.xml"/><Relationship Id="rId980" Type="http://schemas.openxmlformats.org/officeDocument/2006/relationships/ctrlProp" Target="../ctrlProps/ctrlProp976.xml"/><Relationship Id="rId1056" Type="http://schemas.openxmlformats.org/officeDocument/2006/relationships/ctrlProp" Target="../ctrlProps/ctrlProp1052.xml"/><Relationship Id="rId840" Type="http://schemas.openxmlformats.org/officeDocument/2006/relationships/ctrlProp" Target="../ctrlProps/ctrlProp836.xml"/><Relationship Id="rId938" Type="http://schemas.openxmlformats.org/officeDocument/2006/relationships/ctrlProp" Target="../ctrlProps/ctrlProp934.xml"/><Relationship Id="rId67" Type="http://schemas.openxmlformats.org/officeDocument/2006/relationships/ctrlProp" Target="../ctrlProps/ctrlProp63.xml"/><Relationship Id="rId272" Type="http://schemas.openxmlformats.org/officeDocument/2006/relationships/ctrlProp" Target="../ctrlProps/ctrlProp268.xml"/><Relationship Id="rId577" Type="http://schemas.openxmlformats.org/officeDocument/2006/relationships/ctrlProp" Target="../ctrlProps/ctrlProp573.xml"/><Relationship Id="rId700" Type="http://schemas.openxmlformats.org/officeDocument/2006/relationships/ctrlProp" Target="../ctrlProps/ctrlProp696.xml"/><Relationship Id="rId1123" Type="http://schemas.openxmlformats.org/officeDocument/2006/relationships/ctrlProp" Target="../ctrlProps/ctrlProp1119.xml"/><Relationship Id="rId132" Type="http://schemas.openxmlformats.org/officeDocument/2006/relationships/ctrlProp" Target="../ctrlProps/ctrlProp128.xml"/><Relationship Id="rId784" Type="http://schemas.openxmlformats.org/officeDocument/2006/relationships/ctrlProp" Target="../ctrlProps/ctrlProp780.xml"/><Relationship Id="rId991" Type="http://schemas.openxmlformats.org/officeDocument/2006/relationships/ctrlProp" Target="../ctrlProps/ctrlProp987.xml"/><Relationship Id="rId1067" Type="http://schemas.openxmlformats.org/officeDocument/2006/relationships/ctrlProp" Target="../ctrlProps/ctrlProp1063.xml"/><Relationship Id="rId437" Type="http://schemas.openxmlformats.org/officeDocument/2006/relationships/ctrlProp" Target="../ctrlProps/ctrlProp433.xml"/><Relationship Id="rId644" Type="http://schemas.openxmlformats.org/officeDocument/2006/relationships/ctrlProp" Target="../ctrlProps/ctrlProp640.xml"/><Relationship Id="rId851" Type="http://schemas.openxmlformats.org/officeDocument/2006/relationships/ctrlProp" Target="../ctrlProps/ctrlProp847.xml"/><Relationship Id="rId283" Type="http://schemas.openxmlformats.org/officeDocument/2006/relationships/ctrlProp" Target="../ctrlProps/ctrlProp279.xml"/><Relationship Id="rId490" Type="http://schemas.openxmlformats.org/officeDocument/2006/relationships/ctrlProp" Target="../ctrlProps/ctrlProp486.xml"/><Relationship Id="rId504" Type="http://schemas.openxmlformats.org/officeDocument/2006/relationships/ctrlProp" Target="../ctrlProps/ctrlProp500.xml"/><Relationship Id="rId711" Type="http://schemas.openxmlformats.org/officeDocument/2006/relationships/ctrlProp" Target="../ctrlProps/ctrlProp707.xml"/><Relationship Id="rId949" Type="http://schemas.openxmlformats.org/officeDocument/2006/relationships/ctrlProp" Target="../ctrlProps/ctrlProp945.xml"/><Relationship Id="rId78" Type="http://schemas.openxmlformats.org/officeDocument/2006/relationships/ctrlProp" Target="../ctrlProps/ctrlProp74.xml"/><Relationship Id="rId143" Type="http://schemas.openxmlformats.org/officeDocument/2006/relationships/ctrlProp" Target="../ctrlProps/ctrlProp139.xml"/><Relationship Id="rId350" Type="http://schemas.openxmlformats.org/officeDocument/2006/relationships/ctrlProp" Target="../ctrlProps/ctrlProp346.xml"/><Relationship Id="rId588" Type="http://schemas.openxmlformats.org/officeDocument/2006/relationships/ctrlProp" Target="../ctrlProps/ctrlProp584.xml"/><Relationship Id="rId795" Type="http://schemas.openxmlformats.org/officeDocument/2006/relationships/ctrlProp" Target="../ctrlProps/ctrlProp791.xml"/><Relationship Id="rId809" Type="http://schemas.openxmlformats.org/officeDocument/2006/relationships/ctrlProp" Target="../ctrlProps/ctrlProp805.xml"/><Relationship Id="rId9" Type="http://schemas.openxmlformats.org/officeDocument/2006/relationships/ctrlProp" Target="../ctrlProps/ctrlProp5.xml"/><Relationship Id="rId210" Type="http://schemas.openxmlformats.org/officeDocument/2006/relationships/ctrlProp" Target="../ctrlProps/ctrlProp206.xml"/><Relationship Id="rId448" Type="http://schemas.openxmlformats.org/officeDocument/2006/relationships/ctrlProp" Target="../ctrlProps/ctrlProp444.xml"/><Relationship Id="rId655" Type="http://schemas.openxmlformats.org/officeDocument/2006/relationships/ctrlProp" Target="../ctrlProps/ctrlProp651.xml"/><Relationship Id="rId862" Type="http://schemas.openxmlformats.org/officeDocument/2006/relationships/ctrlProp" Target="../ctrlProps/ctrlProp858.xml"/><Relationship Id="rId1078" Type="http://schemas.openxmlformats.org/officeDocument/2006/relationships/ctrlProp" Target="../ctrlProps/ctrlProp1074.xml"/><Relationship Id="rId294" Type="http://schemas.openxmlformats.org/officeDocument/2006/relationships/ctrlProp" Target="../ctrlProps/ctrlProp290.xml"/><Relationship Id="rId308" Type="http://schemas.openxmlformats.org/officeDocument/2006/relationships/ctrlProp" Target="../ctrlProps/ctrlProp304.xml"/><Relationship Id="rId515" Type="http://schemas.openxmlformats.org/officeDocument/2006/relationships/ctrlProp" Target="../ctrlProps/ctrlProp511.xml"/><Relationship Id="rId722" Type="http://schemas.openxmlformats.org/officeDocument/2006/relationships/ctrlProp" Target="../ctrlProps/ctrlProp718.xml"/><Relationship Id="rId89" Type="http://schemas.openxmlformats.org/officeDocument/2006/relationships/ctrlProp" Target="../ctrlProps/ctrlProp85.xml"/><Relationship Id="rId154" Type="http://schemas.openxmlformats.org/officeDocument/2006/relationships/ctrlProp" Target="../ctrlProps/ctrlProp150.xml"/><Relationship Id="rId361" Type="http://schemas.openxmlformats.org/officeDocument/2006/relationships/ctrlProp" Target="../ctrlProps/ctrlProp357.xml"/><Relationship Id="rId599" Type="http://schemas.openxmlformats.org/officeDocument/2006/relationships/ctrlProp" Target="../ctrlProps/ctrlProp595.xml"/><Relationship Id="rId1005" Type="http://schemas.openxmlformats.org/officeDocument/2006/relationships/ctrlProp" Target="../ctrlProps/ctrlProp1001.xml"/><Relationship Id="rId459" Type="http://schemas.openxmlformats.org/officeDocument/2006/relationships/ctrlProp" Target="../ctrlProps/ctrlProp455.xml"/><Relationship Id="rId666" Type="http://schemas.openxmlformats.org/officeDocument/2006/relationships/ctrlProp" Target="../ctrlProps/ctrlProp662.xml"/><Relationship Id="rId873" Type="http://schemas.openxmlformats.org/officeDocument/2006/relationships/ctrlProp" Target="../ctrlProps/ctrlProp869.xml"/><Relationship Id="rId1089" Type="http://schemas.openxmlformats.org/officeDocument/2006/relationships/ctrlProp" Target="../ctrlProps/ctrlProp1085.xml"/><Relationship Id="rId16" Type="http://schemas.openxmlformats.org/officeDocument/2006/relationships/ctrlProp" Target="../ctrlProps/ctrlProp12.xml"/><Relationship Id="rId221" Type="http://schemas.openxmlformats.org/officeDocument/2006/relationships/ctrlProp" Target="../ctrlProps/ctrlProp217.xml"/><Relationship Id="rId319" Type="http://schemas.openxmlformats.org/officeDocument/2006/relationships/ctrlProp" Target="../ctrlProps/ctrlProp315.xml"/><Relationship Id="rId526" Type="http://schemas.openxmlformats.org/officeDocument/2006/relationships/ctrlProp" Target="../ctrlProps/ctrlProp522.xml"/><Relationship Id="rId733" Type="http://schemas.openxmlformats.org/officeDocument/2006/relationships/ctrlProp" Target="../ctrlProps/ctrlProp729.xml"/><Relationship Id="rId940" Type="http://schemas.openxmlformats.org/officeDocument/2006/relationships/ctrlProp" Target="../ctrlProps/ctrlProp936.xml"/><Relationship Id="rId1016" Type="http://schemas.openxmlformats.org/officeDocument/2006/relationships/ctrlProp" Target="../ctrlProps/ctrlProp1012.xml"/><Relationship Id="rId165" Type="http://schemas.openxmlformats.org/officeDocument/2006/relationships/ctrlProp" Target="../ctrlProps/ctrlProp161.xml"/><Relationship Id="rId372" Type="http://schemas.openxmlformats.org/officeDocument/2006/relationships/ctrlProp" Target="../ctrlProps/ctrlProp368.xml"/><Relationship Id="rId677" Type="http://schemas.openxmlformats.org/officeDocument/2006/relationships/ctrlProp" Target="../ctrlProps/ctrlProp673.xml"/><Relationship Id="rId800" Type="http://schemas.openxmlformats.org/officeDocument/2006/relationships/ctrlProp" Target="../ctrlProps/ctrlProp796.xml"/><Relationship Id="rId232" Type="http://schemas.openxmlformats.org/officeDocument/2006/relationships/ctrlProp" Target="../ctrlProps/ctrlProp228.xml"/><Relationship Id="rId884" Type="http://schemas.openxmlformats.org/officeDocument/2006/relationships/ctrlProp" Target="../ctrlProps/ctrlProp880.xml"/><Relationship Id="rId27" Type="http://schemas.openxmlformats.org/officeDocument/2006/relationships/ctrlProp" Target="../ctrlProps/ctrlProp23.xml"/><Relationship Id="rId537" Type="http://schemas.openxmlformats.org/officeDocument/2006/relationships/ctrlProp" Target="../ctrlProps/ctrlProp533.xml"/><Relationship Id="rId744" Type="http://schemas.openxmlformats.org/officeDocument/2006/relationships/ctrlProp" Target="../ctrlProps/ctrlProp740.xml"/><Relationship Id="rId951" Type="http://schemas.openxmlformats.org/officeDocument/2006/relationships/ctrlProp" Target="../ctrlProps/ctrlProp947.xml"/><Relationship Id="rId80" Type="http://schemas.openxmlformats.org/officeDocument/2006/relationships/ctrlProp" Target="../ctrlProps/ctrlProp76.xml"/><Relationship Id="rId176" Type="http://schemas.openxmlformats.org/officeDocument/2006/relationships/ctrlProp" Target="../ctrlProps/ctrlProp172.xml"/><Relationship Id="rId383" Type="http://schemas.openxmlformats.org/officeDocument/2006/relationships/ctrlProp" Target="../ctrlProps/ctrlProp379.xml"/><Relationship Id="rId590" Type="http://schemas.openxmlformats.org/officeDocument/2006/relationships/ctrlProp" Target="../ctrlProps/ctrlProp586.xml"/><Relationship Id="rId604" Type="http://schemas.openxmlformats.org/officeDocument/2006/relationships/ctrlProp" Target="../ctrlProps/ctrlProp600.xml"/><Relationship Id="rId811" Type="http://schemas.openxmlformats.org/officeDocument/2006/relationships/ctrlProp" Target="../ctrlProps/ctrlProp807.xml"/><Relationship Id="rId1027" Type="http://schemas.openxmlformats.org/officeDocument/2006/relationships/ctrlProp" Target="../ctrlProps/ctrlProp1023.xml"/><Relationship Id="rId243" Type="http://schemas.openxmlformats.org/officeDocument/2006/relationships/ctrlProp" Target="../ctrlProps/ctrlProp239.xml"/><Relationship Id="rId450" Type="http://schemas.openxmlformats.org/officeDocument/2006/relationships/ctrlProp" Target="../ctrlProps/ctrlProp446.xml"/><Relationship Id="rId688" Type="http://schemas.openxmlformats.org/officeDocument/2006/relationships/ctrlProp" Target="../ctrlProps/ctrlProp684.xml"/><Relationship Id="rId895" Type="http://schemas.openxmlformats.org/officeDocument/2006/relationships/ctrlProp" Target="../ctrlProps/ctrlProp891.xml"/><Relationship Id="rId909" Type="http://schemas.openxmlformats.org/officeDocument/2006/relationships/ctrlProp" Target="../ctrlProps/ctrlProp905.xml"/><Relationship Id="rId1080" Type="http://schemas.openxmlformats.org/officeDocument/2006/relationships/ctrlProp" Target="../ctrlProps/ctrlProp1076.xml"/><Relationship Id="rId38" Type="http://schemas.openxmlformats.org/officeDocument/2006/relationships/ctrlProp" Target="../ctrlProps/ctrlProp34.xml"/><Relationship Id="rId103" Type="http://schemas.openxmlformats.org/officeDocument/2006/relationships/ctrlProp" Target="../ctrlProps/ctrlProp99.xml"/><Relationship Id="rId310" Type="http://schemas.openxmlformats.org/officeDocument/2006/relationships/ctrlProp" Target="../ctrlProps/ctrlProp306.xml"/><Relationship Id="rId548" Type="http://schemas.openxmlformats.org/officeDocument/2006/relationships/ctrlProp" Target="../ctrlProps/ctrlProp544.xml"/><Relationship Id="rId755" Type="http://schemas.openxmlformats.org/officeDocument/2006/relationships/ctrlProp" Target="../ctrlProps/ctrlProp751.xml"/><Relationship Id="rId962" Type="http://schemas.openxmlformats.org/officeDocument/2006/relationships/ctrlProp" Target="../ctrlProps/ctrlProp958.xml"/><Relationship Id="rId91" Type="http://schemas.openxmlformats.org/officeDocument/2006/relationships/ctrlProp" Target="../ctrlProps/ctrlProp87.xml"/><Relationship Id="rId187" Type="http://schemas.openxmlformats.org/officeDocument/2006/relationships/ctrlProp" Target="../ctrlProps/ctrlProp183.xml"/><Relationship Id="rId394" Type="http://schemas.openxmlformats.org/officeDocument/2006/relationships/ctrlProp" Target="../ctrlProps/ctrlProp390.xml"/><Relationship Id="rId408" Type="http://schemas.openxmlformats.org/officeDocument/2006/relationships/ctrlProp" Target="../ctrlProps/ctrlProp404.xml"/><Relationship Id="rId615" Type="http://schemas.openxmlformats.org/officeDocument/2006/relationships/ctrlProp" Target="../ctrlProps/ctrlProp611.xml"/><Relationship Id="rId822" Type="http://schemas.openxmlformats.org/officeDocument/2006/relationships/ctrlProp" Target="../ctrlProps/ctrlProp818.xml"/><Relationship Id="rId1038" Type="http://schemas.openxmlformats.org/officeDocument/2006/relationships/ctrlProp" Target="../ctrlProps/ctrlProp1034.xml"/><Relationship Id="rId254" Type="http://schemas.openxmlformats.org/officeDocument/2006/relationships/ctrlProp" Target="../ctrlProps/ctrlProp250.xml"/><Relationship Id="rId699" Type="http://schemas.openxmlformats.org/officeDocument/2006/relationships/ctrlProp" Target="../ctrlProps/ctrlProp695.xml"/><Relationship Id="rId1091" Type="http://schemas.openxmlformats.org/officeDocument/2006/relationships/ctrlProp" Target="../ctrlProps/ctrlProp1087.xml"/><Relationship Id="rId1105" Type="http://schemas.openxmlformats.org/officeDocument/2006/relationships/ctrlProp" Target="../ctrlProps/ctrlProp1101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461" Type="http://schemas.openxmlformats.org/officeDocument/2006/relationships/ctrlProp" Target="../ctrlProps/ctrlProp457.xml"/><Relationship Id="rId559" Type="http://schemas.openxmlformats.org/officeDocument/2006/relationships/ctrlProp" Target="../ctrlProps/ctrlProp555.xml"/><Relationship Id="rId766" Type="http://schemas.openxmlformats.org/officeDocument/2006/relationships/ctrlProp" Target="../ctrlProps/ctrlProp762.xml"/><Relationship Id="rId198" Type="http://schemas.openxmlformats.org/officeDocument/2006/relationships/ctrlProp" Target="../ctrlProps/ctrlProp194.xml"/><Relationship Id="rId321" Type="http://schemas.openxmlformats.org/officeDocument/2006/relationships/ctrlProp" Target="../ctrlProps/ctrlProp317.xml"/><Relationship Id="rId419" Type="http://schemas.openxmlformats.org/officeDocument/2006/relationships/ctrlProp" Target="../ctrlProps/ctrlProp415.xml"/><Relationship Id="rId626" Type="http://schemas.openxmlformats.org/officeDocument/2006/relationships/ctrlProp" Target="../ctrlProps/ctrlProp622.xml"/><Relationship Id="rId973" Type="http://schemas.openxmlformats.org/officeDocument/2006/relationships/ctrlProp" Target="../ctrlProps/ctrlProp969.xml"/><Relationship Id="rId1049" Type="http://schemas.openxmlformats.org/officeDocument/2006/relationships/ctrlProp" Target="../ctrlProps/ctrlProp1045.xml"/><Relationship Id="rId833" Type="http://schemas.openxmlformats.org/officeDocument/2006/relationships/ctrlProp" Target="../ctrlProps/ctrlProp829.xml"/><Relationship Id="rId1116" Type="http://schemas.openxmlformats.org/officeDocument/2006/relationships/ctrlProp" Target="../ctrlProps/ctrlProp1112.xml"/><Relationship Id="rId265" Type="http://schemas.openxmlformats.org/officeDocument/2006/relationships/ctrlProp" Target="../ctrlProps/ctrlProp261.xml"/><Relationship Id="rId472" Type="http://schemas.openxmlformats.org/officeDocument/2006/relationships/ctrlProp" Target="../ctrlProps/ctrlProp468.xml"/><Relationship Id="rId900" Type="http://schemas.openxmlformats.org/officeDocument/2006/relationships/ctrlProp" Target="../ctrlProps/ctrlProp896.xml"/><Relationship Id="rId125" Type="http://schemas.openxmlformats.org/officeDocument/2006/relationships/ctrlProp" Target="../ctrlProps/ctrlProp121.xml"/><Relationship Id="rId332" Type="http://schemas.openxmlformats.org/officeDocument/2006/relationships/ctrlProp" Target="../ctrlProps/ctrlProp328.xml"/><Relationship Id="rId777" Type="http://schemas.openxmlformats.org/officeDocument/2006/relationships/ctrlProp" Target="../ctrlProps/ctrlProp773.xml"/><Relationship Id="rId984" Type="http://schemas.openxmlformats.org/officeDocument/2006/relationships/ctrlProp" Target="../ctrlProps/ctrlProp980.xml"/><Relationship Id="rId637" Type="http://schemas.openxmlformats.org/officeDocument/2006/relationships/ctrlProp" Target="../ctrlProps/ctrlProp633.xml"/><Relationship Id="rId844" Type="http://schemas.openxmlformats.org/officeDocument/2006/relationships/ctrlProp" Target="../ctrlProps/ctrlProp840.xml"/><Relationship Id="rId276" Type="http://schemas.openxmlformats.org/officeDocument/2006/relationships/ctrlProp" Target="../ctrlProps/ctrlProp272.xml"/><Relationship Id="rId483" Type="http://schemas.openxmlformats.org/officeDocument/2006/relationships/ctrlProp" Target="../ctrlProps/ctrlProp479.xml"/><Relationship Id="rId690" Type="http://schemas.openxmlformats.org/officeDocument/2006/relationships/ctrlProp" Target="../ctrlProps/ctrlProp686.xml"/><Relationship Id="rId704" Type="http://schemas.openxmlformats.org/officeDocument/2006/relationships/ctrlProp" Target="../ctrlProps/ctrlProp700.xml"/><Relationship Id="rId911" Type="http://schemas.openxmlformats.org/officeDocument/2006/relationships/ctrlProp" Target="../ctrlProps/ctrlProp907.xml"/><Relationship Id="rId1127" Type="http://schemas.openxmlformats.org/officeDocument/2006/relationships/ctrlProp" Target="../ctrlProps/ctrlProp1123.xml"/><Relationship Id="rId40" Type="http://schemas.openxmlformats.org/officeDocument/2006/relationships/ctrlProp" Target="../ctrlProps/ctrlProp36.xml"/><Relationship Id="rId136" Type="http://schemas.openxmlformats.org/officeDocument/2006/relationships/ctrlProp" Target="../ctrlProps/ctrlProp132.xml"/><Relationship Id="rId343" Type="http://schemas.openxmlformats.org/officeDocument/2006/relationships/ctrlProp" Target="../ctrlProps/ctrlProp339.xml"/><Relationship Id="rId550" Type="http://schemas.openxmlformats.org/officeDocument/2006/relationships/ctrlProp" Target="../ctrlProps/ctrlProp546.xml"/><Relationship Id="rId788" Type="http://schemas.openxmlformats.org/officeDocument/2006/relationships/ctrlProp" Target="../ctrlProps/ctrlProp784.xml"/><Relationship Id="rId995" Type="http://schemas.openxmlformats.org/officeDocument/2006/relationships/ctrlProp" Target="../ctrlProps/ctrlProp991.xml"/><Relationship Id="rId203" Type="http://schemas.openxmlformats.org/officeDocument/2006/relationships/ctrlProp" Target="../ctrlProps/ctrlProp199.xml"/><Relationship Id="rId648" Type="http://schemas.openxmlformats.org/officeDocument/2006/relationships/ctrlProp" Target="../ctrlProps/ctrlProp644.xml"/><Relationship Id="rId855" Type="http://schemas.openxmlformats.org/officeDocument/2006/relationships/ctrlProp" Target="../ctrlProps/ctrlProp851.xml"/><Relationship Id="rId1040" Type="http://schemas.openxmlformats.org/officeDocument/2006/relationships/ctrlProp" Target="../ctrlProps/ctrlProp1036.xml"/><Relationship Id="rId287" Type="http://schemas.openxmlformats.org/officeDocument/2006/relationships/ctrlProp" Target="../ctrlProps/ctrlProp283.xml"/><Relationship Id="rId410" Type="http://schemas.openxmlformats.org/officeDocument/2006/relationships/ctrlProp" Target="../ctrlProps/ctrlProp406.xml"/><Relationship Id="rId494" Type="http://schemas.openxmlformats.org/officeDocument/2006/relationships/ctrlProp" Target="../ctrlProps/ctrlProp490.xml"/><Relationship Id="rId508" Type="http://schemas.openxmlformats.org/officeDocument/2006/relationships/ctrlProp" Target="../ctrlProps/ctrlProp504.xml"/><Relationship Id="rId715" Type="http://schemas.openxmlformats.org/officeDocument/2006/relationships/ctrlProp" Target="../ctrlProps/ctrlProp711.xml"/><Relationship Id="rId922" Type="http://schemas.openxmlformats.org/officeDocument/2006/relationships/ctrlProp" Target="../ctrlProps/ctrlProp918.xml"/><Relationship Id="rId147" Type="http://schemas.openxmlformats.org/officeDocument/2006/relationships/ctrlProp" Target="../ctrlProps/ctrlProp143.xml"/><Relationship Id="rId354" Type="http://schemas.openxmlformats.org/officeDocument/2006/relationships/ctrlProp" Target="../ctrlProps/ctrlProp350.xml"/><Relationship Id="rId799" Type="http://schemas.openxmlformats.org/officeDocument/2006/relationships/ctrlProp" Target="../ctrlProps/ctrlProp795.xml"/><Relationship Id="rId51" Type="http://schemas.openxmlformats.org/officeDocument/2006/relationships/ctrlProp" Target="../ctrlProps/ctrlProp47.xml"/><Relationship Id="rId561" Type="http://schemas.openxmlformats.org/officeDocument/2006/relationships/ctrlProp" Target="../ctrlProps/ctrlProp557.xml"/><Relationship Id="rId659" Type="http://schemas.openxmlformats.org/officeDocument/2006/relationships/ctrlProp" Target="../ctrlProps/ctrlProp655.xml"/><Relationship Id="rId866" Type="http://schemas.openxmlformats.org/officeDocument/2006/relationships/ctrlProp" Target="../ctrlProps/ctrlProp862.xml"/><Relationship Id="rId214" Type="http://schemas.openxmlformats.org/officeDocument/2006/relationships/ctrlProp" Target="../ctrlProps/ctrlProp210.xml"/><Relationship Id="rId298" Type="http://schemas.openxmlformats.org/officeDocument/2006/relationships/ctrlProp" Target="../ctrlProps/ctrlProp294.xml"/><Relationship Id="rId421" Type="http://schemas.openxmlformats.org/officeDocument/2006/relationships/ctrlProp" Target="../ctrlProps/ctrlProp417.xml"/><Relationship Id="rId519" Type="http://schemas.openxmlformats.org/officeDocument/2006/relationships/ctrlProp" Target="../ctrlProps/ctrlProp515.xml"/><Relationship Id="rId1051" Type="http://schemas.openxmlformats.org/officeDocument/2006/relationships/ctrlProp" Target="../ctrlProps/ctrlProp1047.xml"/><Relationship Id="rId158" Type="http://schemas.openxmlformats.org/officeDocument/2006/relationships/ctrlProp" Target="../ctrlProps/ctrlProp154.xml"/><Relationship Id="rId726" Type="http://schemas.openxmlformats.org/officeDocument/2006/relationships/ctrlProp" Target="../ctrlProps/ctrlProp722.xml"/><Relationship Id="rId933" Type="http://schemas.openxmlformats.org/officeDocument/2006/relationships/ctrlProp" Target="../ctrlProps/ctrlProp929.xml"/><Relationship Id="rId1009" Type="http://schemas.openxmlformats.org/officeDocument/2006/relationships/ctrlProp" Target="../ctrlProps/ctrlProp1005.xml"/><Relationship Id="rId62" Type="http://schemas.openxmlformats.org/officeDocument/2006/relationships/ctrlProp" Target="../ctrlProps/ctrlProp58.xml"/><Relationship Id="rId365" Type="http://schemas.openxmlformats.org/officeDocument/2006/relationships/ctrlProp" Target="../ctrlProps/ctrlProp361.xml"/><Relationship Id="rId572" Type="http://schemas.openxmlformats.org/officeDocument/2006/relationships/ctrlProp" Target="../ctrlProps/ctrlProp568.xml"/><Relationship Id="rId225" Type="http://schemas.openxmlformats.org/officeDocument/2006/relationships/ctrlProp" Target="../ctrlProps/ctrlProp221.xml"/><Relationship Id="rId432" Type="http://schemas.openxmlformats.org/officeDocument/2006/relationships/ctrlProp" Target="../ctrlProps/ctrlProp428.xml"/><Relationship Id="rId877" Type="http://schemas.openxmlformats.org/officeDocument/2006/relationships/ctrlProp" Target="../ctrlProps/ctrlProp873.xml"/><Relationship Id="rId1062" Type="http://schemas.openxmlformats.org/officeDocument/2006/relationships/ctrlProp" Target="../ctrlProps/ctrlProp105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239.xml"/><Relationship Id="rId299" Type="http://schemas.openxmlformats.org/officeDocument/2006/relationships/ctrlProp" Target="../ctrlProps/ctrlProp1421.xml"/><Relationship Id="rId21" Type="http://schemas.openxmlformats.org/officeDocument/2006/relationships/ctrlProp" Target="../ctrlProps/ctrlProp1143.xml"/><Relationship Id="rId63" Type="http://schemas.openxmlformats.org/officeDocument/2006/relationships/ctrlProp" Target="../ctrlProps/ctrlProp1185.xml"/><Relationship Id="rId159" Type="http://schemas.openxmlformats.org/officeDocument/2006/relationships/ctrlProp" Target="../ctrlProps/ctrlProp1281.xml"/><Relationship Id="rId324" Type="http://schemas.openxmlformats.org/officeDocument/2006/relationships/ctrlProp" Target="../ctrlProps/ctrlProp1446.xml"/><Relationship Id="rId366" Type="http://schemas.openxmlformats.org/officeDocument/2006/relationships/ctrlProp" Target="../ctrlProps/ctrlProp1488.xml"/><Relationship Id="rId531" Type="http://schemas.openxmlformats.org/officeDocument/2006/relationships/ctrlProp" Target="../ctrlProps/ctrlProp1653.xml"/><Relationship Id="rId170" Type="http://schemas.openxmlformats.org/officeDocument/2006/relationships/ctrlProp" Target="../ctrlProps/ctrlProp1292.xml"/><Relationship Id="rId226" Type="http://schemas.openxmlformats.org/officeDocument/2006/relationships/ctrlProp" Target="../ctrlProps/ctrlProp1348.xml"/><Relationship Id="rId433" Type="http://schemas.openxmlformats.org/officeDocument/2006/relationships/ctrlProp" Target="../ctrlProps/ctrlProp1555.xml"/><Relationship Id="rId268" Type="http://schemas.openxmlformats.org/officeDocument/2006/relationships/ctrlProp" Target="../ctrlProps/ctrlProp1390.xml"/><Relationship Id="rId475" Type="http://schemas.openxmlformats.org/officeDocument/2006/relationships/ctrlProp" Target="../ctrlProps/ctrlProp1597.xml"/><Relationship Id="rId32" Type="http://schemas.openxmlformats.org/officeDocument/2006/relationships/ctrlProp" Target="../ctrlProps/ctrlProp1154.xml"/><Relationship Id="rId74" Type="http://schemas.openxmlformats.org/officeDocument/2006/relationships/ctrlProp" Target="../ctrlProps/ctrlProp1196.xml"/><Relationship Id="rId128" Type="http://schemas.openxmlformats.org/officeDocument/2006/relationships/ctrlProp" Target="../ctrlProps/ctrlProp1250.xml"/><Relationship Id="rId335" Type="http://schemas.openxmlformats.org/officeDocument/2006/relationships/ctrlProp" Target="../ctrlProps/ctrlProp1457.xml"/><Relationship Id="rId377" Type="http://schemas.openxmlformats.org/officeDocument/2006/relationships/ctrlProp" Target="../ctrlProps/ctrlProp1499.xml"/><Relationship Id="rId500" Type="http://schemas.openxmlformats.org/officeDocument/2006/relationships/ctrlProp" Target="../ctrlProps/ctrlProp1622.xml"/><Relationship Id="rId542" Type="http://schemas.openxmlformats.org/officeDocument/2006/relationships/ctrlProp" Target="../ctrlProps/ctrlProp1664.xml"/><Relationship Id="rId5" Type="http://schemas.openxmlformats.org/officeDocument/2006/relationships/control" Target="../activeX/activeX1.xml"/><Relationship Id="rId181" Type="http://schemas.openxmlformats.org/officeDocument/2006/relationships/ctrlProp" Target="../ctrlProps/ctrlProp1303.xml"/><Relationship Id="rId237" Type="http://schemas.openxmlformats.org/officeDocument/2006/relationships/ctrlProp" Target="../ctrlProps/ctrlProp1359.xml"/><Relationship Id="rId402" Type="http://schemas.openxmlformats.org/officeDocument/2006/relationships/ctrlProp" Target="../ctrlProps/ctrlProp1524.xml"/><Relationship Id="rId279" Type="http://schemas.openxmlformats.org/officeDocument/2006/relationships/ctrlProp" Target="../ctrlProps/ctrlProp1401.xml"/><Relationship Id="rId444" Type="http://schemas.openxmlformats.org/officeDocument/2006/relationships/ctrlProp" Target="../ctrlProps/ctrlProp1566.xml"/><Relationship Id="rId486" Type="http://schemas.openxmlformats.org/officeDocument/2006/relationships/ctrlProp" Target="../ctrlProps/ctrlProp1608.xml"/><Relationship Id="rId43" Type="http://schemas.openxmlformats.org/officeDocument/2006/relationships/ctrlProp" Target="../ctrlProps/ctrlProp1165.xml"/><Relationship Id="rId139" Type="http://schemas.openxmlformats.org/officeDocument/2006/relationships/ctrlProp" Target="../ctrlProps/ctrlProp1261.xml"/><Relationship Id="rId290" Type="http://schemas.openxmlformats.org/officeDocument/2006/relationships/ctrlProp" Target="../ctrlProps/ctrlProp1412.xml"/><Relationship Id="rId304" Type="http://schemas.openxmlformats.org/officeDocument/2006/relationships/ctrlProp" Target="../ctrlProps/ctrlProp1426.xml"/><Relationship Id="rId346" Type="http://schemas.openxmlformats.org/officeDocument/2006/relationships/ctrlProp" Target="../ctrlProps/ctrlProp1468.xml"/><Relationship Id="rId388" Type="http://schemas.openxmlformats.org/officeDocument/2006/relationships/ctrlProp" Target="../ctrlProps/ctrlProp1510.xml"/><Relationship Id="rId511" Type="http://schemas.openxmlformats.org/officeDocument/2006/relationships/ctrlProp" Target="../ctrlProps/ctrlProp1633.xml"/><Relationship Id="rId85" Type="http://schemas.openxmlformats.org/officeDocument/2006/relationships/ctrlProp" Target="../ctrlProps/ctrlProp1207.xml"/><Relationship Id="rId150" Type="http://schemas.openxmlformats.org/officeDocument/2006/relationships/ctrlProp" Target="../ctrlProps/ctrlProp1272.xml"/><Relationship Id="rId192" Type="http://schemas.openxmlformats.org/officeDocument/2006/relationships/ctrlProp" Target="../ctrlProps/ctrlProp1314.xml"/><Relationship Id="rId206" Type="http://schemas.openxmlformats.org/officeDocument/2006/relationships/ctrlProp" Target="../ctrlProps/ctrlProp1328.xml"/><Relationship Id="rId413" Type="http://schemas.openxmlformats.org/officeDocument/2006/relationships/ctrlProp" Target="../ctrlProps/ctrlProp1535.xml"/><Relationship Id="rId248" Type="http://schemas.openxmlformats.org/officeDocument/2006/relationships/ctrlProp" Target="../ctrlProps/ctrlProp1370.xml"/><Relationship Id="rId455" Type="http://schemas.openxmlformats.org/officeDocument/2006/relationships/ctrlProp" Target="../ctrlProps/ctrlProp1577.xml"/><Relationship Id="rId497" Type="http://schemas.openxmlformats.org/officeDocument/2006/relationships/ctrlProp" Target="../ctrlProps/ctrlProp1619.xml"/><Relationship Id="rId12" Type="http://schemas.openxmlformats.org/officeDocument/2006/relationships/ctrlProp" Target="../ctrlProps/ctrlProp1134.xml"/><Relationship Id="rId108" Type="http://schemas.openxmlformats.org/officeDocument/2006/relationships/ctrlProp" Target="../ctrlProps/ctrlProp1230.xml"/><Relationship Id="rId315" Type="http://schemas.openxmlformats.org/officeDocument/2006/relationships/ctrlProp" Target="../ctrlProps/ctrlProp1437.xml"/><Relationship Id="rId357" Type="http://schemas.openxmlformats.org/officeDocument/2006/relationships/ctrlProp" Target="../ctrlProps/ctrlProp1479.xml"/><Relationship Id="rId522" Type="http://schemas.openxmlformats.org/officeDocument/2006/relationships/ctrlProp" Target="../ctrlProps/ctrlProp1644.xml"/><Relationship Id="rId54" Type="http://schemas.openxmlformats.org/officeDocument/2006/relationships/ctrlProp" Target="../ctrlProps/ctrlProp1176.xml"/><Relationship Id="rId96" Type="http://schemas.openxmlformats.org/officeDocument/2006/relationships/ctrlProp" Target="../ctrlProps/ctrlProp1218.xml"/><Relationship Id="rId161" Type="http://schemas.openxmlformats.org/officeDocument/2006/relationships/ctrlProp" Target="../ctrlProps/ctrlProp1283.xml"/><Relationship Id="rId217" Type="http://schemas.openxmlformats.org/officeDocument/2006/relationships/ctrlProp" Target="../ctrlProps/ctrlProp1339.xml"/><Relationship Id="rId399" Type="http://schemas.openxmlformats.org/officeDocument/2006/relationships/ctrlProp" Target="../ctrlProps/ctrlProp1521.xml"/><Relationship Id="rId259" Type="http://schemas.openxmlformats.org/officeDocument/2006/relationships/ctrlProp" Target="../ctrlProps/ctrlProp1381.xml"/><Relationship Id="rId424" Type="http://schemas.openxmlformats.org/officeDocument/2006/relationships/ctrlProp" Target="../ctrlProps/ctrlProp1546.xml"/><Relationship Id="rId466" Type="http://schemas.openxmlformats.org/officeDocument/2006/relationships/ctrlProp" Target="../ctrlProps/ctrlProp1588.xml"/><Relationship Id="rId23" Type="http://schemas.openxmlformats.org/officeDocument/2006/relationships/ctrlProp" Target="../ctrlProps/ctrlProp1145.xml"/><Relationship Id="rId119" Type="http://schemas.openxmlformats.org/officeDocument/2006/relationships/ctrlProp" Target="../ctrlProps/ctrlProp1241.xml"/><Relationship Id="rId270" Type="http://schemas.openxmlformats.org/officeDocument/2006/relationships/ctrlProp" Target="../ctrlProps/ctrlProp1392.xml"/><Relationship Id="rId326" Type="http://schemas.openxmlformats.org/officeDocument/2006/relationships/ctrlProp" Target="../ctrlProps/ctrlProp1448.xml"/><Relationship Id="rId533" Type="http://schemas.openxmlformats.org/officeDocument/2006/relationships/ctrlProp" Target="../ctrlProps/ctrlProp1655.xml"/><Relationship Id="rId65" Type="http://schemas.openxmlformats.org/officeDocument/2006/relationships/ctrlProp" Target="../ctrlProps/ctrlProp1187.xml"/><Relationship Id="rId130" Type="http://schemas.openxmlformats.org/officeDocument/2006/relationships/ctrlProp" Target="../ctrlProps/ctrlProp1252.xml"/><Relationship Id="rId368" Type="http://schemas.openxmlformats.org/officeDocument/2006/relationships/ctrlProp" Target="../ctrlProps/ctrlProp1490.xml"/><Relationship Id="rId172" Type="http://schemas.openxmlformats.org/officeDocument/2006/relationships/ctrlProp" Target="../ctrlProps/ctrlProp1294.xml"/><Relationship Id="rId228" Type="http://schemas.openxmlformats.org/officeDocument/2006/relationships/ctrlProp" Target="../ctrlProps/ctrlProp1350.xml"/><Relationship Id="rId435" Type="http://schemas.openxmlformats.org/officeDocument/2006/relationships/ctrlProp" Target="../ctrlProps/ctrlProp1557.xml"/><Relationship Id="rId477" Type="http://schemas.openxmlformats.org/officeDocument/2006/relationships/ctrlProp" Target="../ctrlProps/ctrlProp1599.xml"/><Relationship Id="rId281" Type="http://schemas.openxmlformats.org/officeDocument/2006/relationships/ctrlProp" Target="../ctrlProps/ctrlProp1403.xml"/><Relationship Id="rId337" Type="http://schemas.openxmlformats.org/officeDocument/2006/relationships/ctrlProp" Target="../ctrlProps/ctrlProp1459.xml"/><Relationship Id="rId502" Type="http://schemas.openxmlformats.org/officeDocument/2006/relationships/ctrlProp" Target="../ctrlProps/ctrlProp1624.xml"/><Relationship Id="rId34" Type="http://schemas.openxmlformats.org/officeDocument/2006/relationships/ctrlProp" Target="../ctrlProps/ctrlProp1156.xml"/><Relationship Id="rId76" Type="http://schemas.openxmlformats.org/officeDocument/2006/relationships/ctrlProp" Target="../ctrlProps/ctrlProp1198.xml"/><Relationship Id="rId141" Type="http://schemas.openxmlformats.org/officeDocument/2006/relationships/ctrlProp" Target="../ctrlProps/ctrlProp1263.xml"/><Relationship Id="rId379" Type="http://schemas.openxmlformats.org/officeDocument/2006/relationships/ctrlProp" Target="../ctrlProps/ctrlProp1501.xml"/><Relationship Id="rId7" Type="http://schemas.openxmlformats.org/officeDocument/2006/relationships/ctrlProp" Target="../ctrlProps/ctrlProp1129.xml"/><Relationship Id="rId183" Type="http://schemas.openxmlformats.org/officeDocument/2006/relationships/ctrlProp" Target="../ctrlProps/ctrlProp1305.xml"/><Relationship Id="rId239" Type="http://schemas.openxmlformats.org/officeDocument/2006/relationships/ctrlProp" Target="../ctrlProps/ctrlProp1361.xml"/><Relationship Id="rId390" Type="http://schemas.openxmlformats.org/officeDocument/2006/relationships/ctrlProp" Target="../ctrlProps/ctrlProp1512.xml"/><Relationship Id="rId404" Type="http://schemas.openxmlformats.org/officeDocument/2006/relationships/ctrlProp" Target="../ctrlProps/ctrlProp1526.xml"/><Relationship Id="rId446" Type="http://schemas.openxmlformats.org/officeDocument/2006/relationships/ctrlProp" Target="../ctrlProps/ctrlProp1568.xml"/><Relationship Id="rId250" Type="http://schemas.openxmlformats.org/officeDocument/2006/relationships/ctrlProp" Target="../ctrlProps/ctrlProp1372.xml"/><Relationship Id="rId292" Type="http://schemas.openxmlformats.org/officeDocument/2006/relationships/ctrlProp" Target="../ctrlProps/ctrlProp1414.xml"/><Relationship Id="rId306" Type="http://schemas.openxmlformats.org/officeDocument/2006/relationships/ctrlProp" Target="../ctrlProps/ctrlProp1428.xml"/><Relationship Id="rId488" Type="http://schemas.openxmlformats.org/officeDocument/2006/relationships/ctrlProp" Target="../ctrlProps/ctrlProp1610.xml"/><Relationship Id="rId45" Type="http://schemas.openxmlformats.org/officeDocument/2006/relationships/ctrlProp" Target="../ctrlProps/ctrlProp1167.xml"/><Relationship Id="rId87" Type="http://schemas.openxmlformats.org/officeDocument/2006/relationships/ctrlProp" Target="../ctrlProps/ctrlProp1209.xml"/><Relationship Id="rId110" Type="http://schemas.openxmlformats.org/officeDocument/2006/relationships/ctrlProp" Target="../ctrlProps/ctrlProp1232.xml"/><Relationship Id="rId348" Type="http://schemas.openxmlformats.org/officeDocument/2006/relationships/ctrlProp" Target="../ctrlProps/ctrlProp1470.xml"/><Relationship Id="rId513" Type="http://schemas.openxmlformats.org/officeDocument/2006/relationships/ctrlProp" Target="../ctrlProps/ctrlProp1635.xml"/><Relationship Id="rId152" Type="http://schemas.openxmlformats.org/officeDocument/2006/relationships/ctrlProp" Target="../ctrlProps/ctrlProp1274.xml"/><Relationship Id="rId194" Type="http://schemas.openxmlformats.org/officeDocument/2006/relationships/ctrlProp" Target="../ctrlProps/ctrlProp1316.xml"/><Relationship Id="rId208" Type="http://schemas.openxmlformats.org/officeDocument/2006/relationships/ctrlProp" Target="../ctrlProps/ctrlProp1330.xml"/><Relationship Id="rId415" Type="http://schemas.openxmlformats.org/officeDocument/2006/relationships/ctrlProp" Target="../ctrlProps/ctrlProp1537.xml"/><Relationship Id="rId457" Type="http://schemas.openxmlformats.org/officeDocument/2006/relationships/ctrlProp" Target="../ctrlProps/ctrlProp1579.xml"/><Relationship Id="rId261" Type="http://schemas.openxmlformats.org/officeDocument/2006/relationships/ctrlProp" Target="../ctrlProps/ctrlProp1383.xml"/><Relationship Id="rId499" Type="http://schemas.openxmlformats.org/officeDocument/2006/relationships/ctrlProp" Target="../ctrlProps/ctrlProp1621.xml"/><Relationship Id="rId14" Type="http://schemas.openxmlformats.org/officeDocument/2006/relationships/ctrlProp" Target="../ctrlProps/ctrlProp1136.xml"/><Relationship Id="rId56" Type="http://schemas.openxmlformats.org/officeDocument/2006/relationships/ctrlProp" Target="../ctrlProps/ctrlProp1178.xml"/><Relationship Id="rId317" Type="http://schemas.openxmlformats.org/officeDocument/2006/relationships/ctrlProp" Target="../ctrlProps/ctrlProp1439.xml"/><Relationship Id="rId359" Type="http://schemas.openxmlformats.org/officeDocument/2006/relationships/ctrlProp" Target="../ctrlProps/ctrlProp1481.xml"/><Relationship Id="rId524" Type="http://schemas.openxmlformats.org/officeDocument/2006/relationships/ctrlProp" Target="../ctrlProps/ctrlProp1646.xml"/><Relationship Id="rId98" Type="http://schemas.openxmlformats.org/officeDocument/2006/relationships/ctrlProp" Target="../ctrlProps/ctrlProp1220.xml"/><Relationship Id="rId121" Type="http://schemas.openxmlformats.org/officeDocument/2006/relationships/ctrlProp" Target="../ctrlProps/ctrlProp1243.xml"/><Relationship Id="rId163" Type="http://schemas.openxmlformats.org/officeDocument/2006/relationships/ctrlProp" Target="../ctrlProps/ctrlProp1285.xml"/><Relationship Id="rId219" Type="http://schemas.openxmlformats.org/officeDocument/2006/relationships/ctrlProp" Target="../ctrlProps/ctrlProp1341.xml"/><Relationship Id="rId370" Type="http://schemas.openxmlformats.org/officeDocument/2006/relationships/ctrlProp" Target="../ctrlProps/ctrlProp1492.xml"/><Relationship Id="rId426" Type="http://schemas.openxmlformats.org/officeDocument/2006/relationships/ctrlProp" Target="../ctrlProps/ctrlProp1548.xml"/><Relationship Id="rId230" Type="http://schemas.openxmlformats.org/officeDocument/2006/relationships/ctrlProp" Target="../ctrlProps/ctrlProp1352.xml"/><Relationship Id="rId468" Type="http://schemas.openxmlformats.org/officeDocument/2006/relationships/ctrlProp" Target="../ctrlProps/ctrlProp1590.xml"/><Relationship Id="rId25" Type="http://schemas.openxmlformats.org/officeDocument/2006/relationships/ctrlProp" Target="../ctrlProps/ctrlProp1147.xml"/><Relationship Id="rId67" Type="http://schemas.openxmlformats.org/officeDocument/2006/relationships/ctrlProp" Target="../ctrlProps/ctrlProp1189.xml"/><Relationship Id="rId272" Type="http://schemas.openxmlformats.org/officeDocument/2006/relationships/ctrlProp" Target="../ctrlProps/ctrlProp1394.xml"/><Relationship Id="rId328" Type="http://schemas.openxmlformats.org/officeDocument/2006/relationships/ctrlProp" Target="../ctrlProps/ctrlProp1450.xml"/><Relationship Id="rId535" Type="http://schemas.openxmlformats.org/officeDocument/2006/relationships/ctrlProp" Target="../ctrlProps/ctrlProp1657.xml"/><Relationship Id="rId88" Type="http://schemas.openxmlformats.org/officeDocument/2006/relationships/ctrlProp" Target="../ctrlProps/ctrlProp1210.xml"/><Relationship Id="rId111" Type="http://schemas.openxmlformats.org/officeDocument/2006/relationships/ctrlProp" Target="../ctrlProps/ctrlProp1233.xml"/><Relationship Id="rId132" Type="http://schemas.openxmlformats.org/officeDocument/2006/relationships/ctrlProp" Target="../ctrlProps/ctrlProp1254.xml"/><Relationship Id="rId153" Type="http://schemas.openxmlformats.org/officeDocument/2006/relationships/ctrlProp" Target="../ctrlProps/ctrlProp1275.xml"/><Relationship Id="rId174" Type="http://schemas.openxmlformats.org/officeDocument/2006/relationships/ctrlProp" Target="../ctrlProps/ctrlProp1296.xml"/><Relationship Id="rId195" Type="http://schemas.openxmlformats.org/officeDocument/2006/relationships/ctrlProp" Target="../ctrlProps/ctrlProp1317.xml"/><Relationship Id="rId209" Type="http://schemas.openxmlformats.org/officeDocument/2006/relationships/ctrlProp" Target="../ctrlProps/ctrlProp1331.xml"/><Relationship Id="rId360" Type="http://schemas.openxmlformats.org/officeDocument/2006/relationships/ctrlProp" Target="../ctrlProps/ctrlProp1482.xml"/><Relationship Id="rId381" Type="http://schemas.openxmlformats.org/officeDocument/2006/relationships/ctrlProp" Target="../ctrlProps/ctrlProp1503.xml"/><Relationship Id="rId416" Type="http://schemas.openxmlformats.org/officeDocument/2006/relationships/ctrlProp" Target="../ctrlProps/ctrlProp1538.xml"/><Relationship Id="rId220" Type="http://schemas.openxmlformats.org/officeDocument/2006/relationships/ctrlProp" Target="../ctrlProps/ctrlProp1342.xml"/><Relationship Id="rId241" Type="http://schemas.openxmlformats.org/officeDocument/2006/relationships/ctrlProp" Target="../ctrlProps/ctrlProp1363.xml"/><Relationship Id="rId437" Type="http://schemas.openxmlformats.org/officeDocument/2006/relationships/ctrlProp" Target="../ctrlProps/ctrlProp1559.xml"/><Relationship Id="rId458" Type="http://schemas.openxmlformats.org/officeDocument/2006/relationships/ctrlProp" Target="../ctrlProps/ctrlProp1580.xml"/><Relationship Id="rId479" Type="http://schemas.openxmlformats.org/officeDocument/2006/relationships/ctrlProp" Target="../ctrlProps/ctrlProp1601.xml"/><Relationship Id="rId15" Type="http://schemas.openxmlformats.org/officeDocument/2006/relationships/ctrlProp" Target="../ctrlProps/ctrlProp1137.xml"/><Relationship Id="rId36" Type="http://schemas.openxmlformats.org/officeDocument/2006/relationships/ctrlProp" Target="../ctrlProps/ctrlProp1158.xml"/><Relationship Id="rId57" Type="http://schemas.openxmlformats.org/officeDocument/2006/relationships/ctrlProp" Target="../ctrlProps/ctrlProp1179.xml"/><Relationship Id="rId262" Type="http://schemas.openxmlformats.org/officeDocument/2006/relationships/ctrlProp" Target="../ctrlProps/ctrlProp1384.xml"/><Relationship Id="rId283" Type="http://schemas.openxmlformats.org/officeDocument/2006/relationships/ctrlProp" Target="../ctrlProps/ctrlProp1405.xml"/><Relationship Id="rId318" Type="http://schemas.openxmlformats.org/officeDocument/2006/relationships/ctrlProp" Target="../ctrlProps/ctrlProp1440.xml"/><Relationship Id="rId339" Type="http://schemas.openxmlformats.org/officeDocument/2006/relationships/ctrlProp" Target="../ctrlProps/ctrlProp1461.xml"/><Relationship Id="rId490" Type="http://schemas.openxmlformats.org/officeDocument/2006/relationships/ctrlProp" Target="../ctrlProps/ctrlProp1612.xml"/><Relationship Id="rId504" Type="http://schemas.openxmlformats.org/officeDocument/2006/relationships/ctrlProp" Target="../ctrlProps/ctrlProp1626.xml"/><Relationship Id="rId525" Type="http://schemas.openxmlformats.org/officeDocument/2006/relationships/ctrlProp" Target="../ctrlProps/ctrlProp1647.xml"/><Relationship Id="rId78" Type="http://schemas.openxmlformats.org/officeDocument/2006/relationships/ctrlProp" Target="../ctrlProps/ctrlProp1200.xml"/><Relationship Id="rId99" Type="http://schemas.openxmlformats.org/officeDocument/2006/relationships/ctrlProp" Target="../ctrlProps/ctrlProp1221.xml"/><Relationship Id="rId101" Type="http://schemas.openxmlformats.org/officeDocument/2006/relationships/ctrlProp" Target="../ctrlProps/ctrlProp1223.xml"/><Relationship Id="rId122" Type="http://schemas.openxmlformats.org/officeDocument/2006/relationships/ctrlProp" Target="../ctrlProps/ctrlProp1244.xml"/><Relationship Id="rId143" Type="http://schemas.openxmlformats.org/officeDocument/2006/relationships/ctrlProp" Target="../ctrlProps/ctrlProp1265.xml"/><Relationship Id="rId164" Type="http://schemas.openxmlformats.org/officeDocument/2006/relationships/ctrlProp" Target="../ctrlProps/ctrlProp1286.xml"/><Relationship Id="rId185" Type="http://schemas.openxmlformats.org/officeDocument/2006/relationships/ctrlProp" Target="../ctrlProps/ctrlProp1307.xml"/><Relationship Id="rId350" Type="http://schemas.openxmlformats.org/officeDocument/2006/relationships/ctrlProp" Target="../ctrlProps/ctrlProp1472.xml"/><Relationship Id="rId371" Type="http://schemas.openxmlformats.org/officeDocument/2006/relationships/ctrlProp" Target="../ctrlProps/ctrlProp1493.xml"/><Relationship Id="rId406" Type="http://schemas.openxmlformats.org/officeDocument/2006/relationships/ctrlProp" Target="../ctrlProps/ctrlProp1528.xml"/><Relationship Id="rId9" Type="http://schemas.openxmlformats.org/officeDocument/2006/relationships/ctrlProp" Target="../ctrlProps/ctrlProp1131.xml"/><Relationship Id="rId210" Type="http://schemas.openxmlformats.org/officeDocument/2006/relationships/ctrlProp" Target="../ctrlProps/ctrlProp1332.xml"/><Relationship Id="rId392" Type="http://schemas.openxmlformats.org/officeDocument/2006/relationships/ctrlProp" Target="../ctrlProps/ctrlProp1514.xml"/><Relationship Id="rId427" Type="http://schemas.openxmlformats.org/officeDocument/2006/relationships/ctrlProp" Target="../ctrlProps/ctrlProp1549.xml"/><Relationship Id="rId448" Type="http://schemas.openxmlformats.org/officeDocument/2006/relationships/ctrlProp" Target="../ctrlProps/ctrlProp1570.xml"/><Relationship Id="rId469" Type="http://schemas.openxmlformats.org/officeDocument/2006/relationships/ctrlProp" Target="../ctrlProps/ctrlProp1591.xml"/><Relationship Id="rId26" Type="http://schemas.openxmlformats.org/officeDocument/2006/relationships/ctrlProp" Target="../ctrlProps/ctrlProp1148.xml"/><Relationship Id="rId231" Type="http://schemas.openxmlformats.org/officeDocument/2006/relationships/ctrlProp" Target="../ctrlProps/ctrlProp1353.xml"/><Relationship Id="rId252" Type="http://schemas.openxmlformats.org/officeDocument/2006/relationships/ctrlProp" Target="../ctrlProps/ctrlProp1374.xml"/><Relationship Id="rId273" Type="http://schemas.openxmlformats.org/officeDocument/2006/relationships/ctrlProp" Target="../ctrlProps/ctrlProp1395.xml"/><Relationship Id="rId294" Type="http://schemas.openxmlformats.org/officeDocument/2006/relationships/ctrlProp" Target="../ctrlProps/ctrlProp1416.xml"/><Relationship Id="rId308" Type="http://schemas.openxmlformats.org/officeDocument/2006/relationships/ctrlProp" Target="../ctrlProps/ctrlProp1430.xml"/><Relationship Id="rId329" Type="http://schemas.openxmlformats.org/officeDocument/2006/relationships/ctrlProp" Target="../ctrlProps/ctrlProp1451.xml"/><Relationship Id="rId480" Type="http://schemas.openxmlformats.org/officeDocument/2006/relationships/ctrlProp" Target="../ctrlProps/ctrlProp1602.xml"/><Relationship Id="rId515" Type="http://schemas.openxmlformats.org/officeDocument/2006/relationships/ctrlProp" Target="../ctrlProps/ctrlProp1637.xml"/><Relationship Id="rId536" Type="http://schemas.openxmlformats.org/officeDocument/2006/relationships/ctrlProp" Target="../ctrlProps/ctrlProp1658.xml"/><Relationship Id="rId47" Type="http://schemas.openxmlformats.org/officeDocument/2006/relationships/ctrlProp" Target="../ctrlProps/ctrlProp1169.xml"/><Relationship Id="rId68" Type="http://schemas.openxmlformats.org/officeDocument/2006/relationships/ctrlProp" Target="../ctrlProps/ctrlProp1190.xml"/><Relationship Id="rId89" Type="http://schemas.openxmlformats.org/officeDocument/2006/relationships/ctrlProp" Target="../ctrlProps/ctrlProp1211.xml"/><Relationship Id="rId112" Type="http://schemas.openxmlformats.org/officeDocument/2006/relationships/ctrlProp" Target="../ctrlProps/ctrlProp1234.xml"/><Relationship Id="rId133" Type="http://schemas.openxmlformats.org/officeDocument/2006/relationships/ctrlProp" Target="../ctrlProps/ctrlProp1255.xml"/><Relationship Id="rId154" Type="http://schemas.openxmlformats.org/officeDocument/2006/relationships/ctrlProp" Target="../ctrlProps/ctrlProp1276.xml"/><Relationship Id="rId175" Type="http://schemas.openxmlformats.org/officeDocument/2006/relationships/ctrlProp" Target="../ctrlProps/ctrlProp1297.xml"/><Relationship Id="rId340" Type="http://schemas.openxmlformats.org/officeDocument/2006/relationships/ctrlProp" Target="../ctrlProps/ctrlProp1462.xml"/><Relationship Id="rId361" Type="http://schemas.openxmlformats.org/officeDocument/2006/relationships/ctrlProp" Target="../ctrlProps/ctrlProp1483.xml"/><Relationship Id="rId196" Type="http://schemas.openxmlformats.org/officeDocument/2006/relationships/ctrlProp" Target="../ctrlProps/ctrlProp1318.xml"/><Relationship Id="rId200" Type="http://schemas.openxmlformats.org/officeDocument/2006/relationships/ctrlProp" Target="../ctrlProps/ctrlProp1322.xml"/><Relationship Id="rId382" Type="http://schemas.openxmlformats.org/officeDocument/2006/relationships/ctrlProp" Target="../ctrlProps/ctrlProp1504.xml"/><Relationship Id="rId417" Type="http://schemas.openxmlformats.org/officeDocument/2006/relationships/ctrlProp" Target="../ctrlProps/ctrlProp1539.xml"/><Relationship Id="rId438" Type="http://schemas.openxmlformats.org/officeDocument/2006/relationships/ctrlProp" Target="../ctrlProps/ctrlProp1560.xml"/><Relationship Id="rId459" Type="http://schemas.openxmlformats.org/officeDocument/2006/relationships/ctrlProp" Target="../ctrlProps/ctrlProp1581.xml"/><Relationship Id="rId16" Type="http://schemas.openxmlformats.org/officeDocument/2006/relationships/ctrlProp" Target="../ctrlProps/ctrlProp1138.xml"/><Relationship Id="rId221" Type="http://schemas.openxmlformats.org/officeDocument/2006/relationships/ctrlProp" Target="../ctrlProps/ctrlProp1343.xml"/><Relationship Id="rId242" Type="http://schemas.openxmlformats.org/officeDocument/2006/relationships/ctrlProp" Target="../ctrlProps/ctrlProp1364.xml"/><Relationship Id="rId263" Type="http://schemas.openxmlformats.org/officeDocument/2006/relationships/ctrlProp" Target="../ctrlProps/ctrlProp1385.xml"/><Relationship Id="rId284" Type="http://schemas.openxmlformats.org/officeDocument/2006/relationships/ctrlProp" Target="../ctrlProps/ctrlProp1406.xml"/><Relationship Id="rId319" Type="http://schemas.openxmlformats.org/officeDocument/2006/relationships/ctrlProp" Target="../ctrlProps/ctrlProp1441.xml"/><Relationship Id="rId470" Type="http://schemas.openxmlformats.org/officeDocument/2006/relationships/ctrlProp" Target="../ctrlProps/ctrlProp1592.xml"/><Relationship Id="rId491" Type="http://schemas.openxmlformats.org/officeDocument/2006/relationships/ctrlProp" Target="../ctrlProps/ctrlProp1613.xml"/><Relationship Id="rId505" Type="http://schemas.openxmlformats.org/officeDocument/2006/relationships/ctrlProp" Target="../ctrlProps/ctrlProp1627.xml"/><Relationship Id="rId526" Type="http://schemas.openxmlformats.org/officeDocument/2006/relationships/ctrlProp" Target="../ctrlProps/ctrlProp1648.xml"/><Relationship Id="rId37" Type="http://schemas.openxmlformats.org/officeDocument/2006/relationships/ctrlProp" Target="../ctrlProps/ctrlProp1159.xml"/><Relationship Id="rId58" Type="http://schemas.openxmlformats.org/officeDocument/2006/relationships/ctrlProp" Target="../ctrlProps/ctrlProp1180.xml"/><Relationship Id="rId79" Type="http://schemas.openxmlformats.org/officeDocument/2006/relationships/ctrlProp" Target="../ctrlProps/ctrlProp1201.xml"/><Relationship Id="rId102" Type="http://schemas.openxmlformats.org/officeDocument/2006/relationships/ctrlProp" Target="../ctrlProps/ctrlProp1224.xml"/><Relationship Id="rId123" Type="http://schemas.openxmlformats.org/officeDocument/2006/relationships/ctrlProp" Target="../ctrlProps/ctrlProp1245.xml"/><Relationship Id="rId144" Type="http://schemas.openxmlformats.org/officeDocument/2006/relationships/ctrlProp" Target="../ctrlProps/ctrlProp1266.xml"/><Relationship Id="rId330" Type="http://schemas.openxmlformats.org/officeDocument/2006/relationships/ctrlProp" Target="../ctrlProps/ctrlProp1452.xml"/><Relationship Id="rId90" Type="http://schemas.openxmlformats.org/officeDocument/2006/relationships/ctrlProp" Target="../ctrlProps/ctrlProp1212.xml"/><Relationship Id="rId165" Type="http://schemas.openxmlformats.org/officeDocument/2006/relationships/ctrlProp" Target="../ctrlProps/ctrlProp1287.xml"/><Relationship Id="rId186" Type="http://schemas.openxmlformats.org/officeDocument/2006/relationships/ctrlProp" Target="../ctrlProps/ctrlProp1308.xml"/><Relationship Id="rId351" Type="http://schemas.openxmlformats.org/officeDocument/2006/relationships/ctrlProp" Target="../ctrlProps/ctrlProp1473.xml"/><Relationship Id="rId372" Type="http://schemas.openxmlformats.org/officeDocument/2006/relationships/ctrlProp" Target="../ctrlProps/ctrlProp1494.xml"/><Relationship Id="rId393" Type="http://schemas.openxmlformats.org/officeDocument/2006/relationships/ctrlProp" Target="../ctrlProps/ctrlProp1515.xml"/><Relationship Id="rId407" Type="http://schemas.openxmlformats.org/officeDocument/2006/relationships/ctrlProp" Target="../ctrlProps/ctrlProp1529.xml"/><Relationship Id="rId428" Type="http://schemas.openxmlformats.org/officeDocument/2006/relationships/ctrlProp" Target="../ctrlProps/ctrlProp1550.xml"/><Relationship Id="rId449" Type="http://schemas.openxmlformats.org/officeDocument/2006/relationships/ctrlProp" Target="../ctrlProps/ctrlProp1571.xml"/><Relationship Id="rId211" Type="http://schemas.openxmlformats.org/officeDocument/2006/relationships/ctrlProp" Target="../ctrlProps/ctrlProp1333.xml"/><Relationship Id="rId232" Type="http://schemas.openxmlformats.org/officeDocument/2006/relationships/ctrlProp" Target="../ctrlProps/ctrlProp1354.xml"/><Relationship Id="rId253" Type="http://schemas.openxmlformats.org/officeDocument/2006/relationships/ctrlProp" Target="../ctrlProps/ctrlProp1375.xml"/><Relationship Id="rId274" Type="http://schemas.openxmlformats.org/officeDocument/2006/relationships/ctrlProp" Target="../ctrlProps/ctrlProp1396.xml"/><Relationship Id="rId295" Type="http://schemas.openxmlformats.org/officeDocument/2006/relationships/ctrlProp" Target="../ctrlProps/ctrlProp1417.xml"/><Relationship Id="rId309" Type="http://schemas.openxmlformats.org/officeDocument/2006/relationships/ctrlProp" Target="../ctrlProps/ctrlProp1431.xml"/><Relationship Id="rId460" Type="http://schemas.openxmlformats.org/officeDocument/2006/relationships/ctrlProp" Target="../ctrlProps/ctrlProp1582.xml"/><Relationship Id="rId481" Type="http://schemas.openxmlformats.org/officeDocument/2006/relationships/ctrlProp" Target="../ctrlProps/ctrlProp1603.xml"/><Relationship Id="rId516" Type="http://schemas.openxmlformats.org/officeDocument/2006/relationships/ctrlProp" Target="../ctrlProps/ctrlProp1638.xml"/><Relationship Id="rId27" Type="http://schemas.openxmlformats.org/officeDocument/2006/relationships/ctrlProp" Target="../ctrlProps/ctrlProp1149.xml"/><Relationship Id="rId48" Type="http://schemas.openxmlformats.org/officeDocument/2006/relationships/ctrlProp" Target="../ctrlProps/ctrlProp1170.xml"/><Relationship Id="rId69" Type="http://schemas.openxmlformats.org/officeDocument/2006/relationships/ctrlProp" Target="../ctrlProps/ctrlProp1191.xml"/><Relationship Id="rId113" Type="http://schemas.openxmlformats.org/officeDocument/2006/relationships/ctrlProp" Target="../ctrlProps/ctrlProp1235.xml"/><Relationship Id="rId134" Type="http://schemas.openxmlformats.org/officeDocument/2006/relationships/ctrlProp" Target="../ctrlProps/ctrlProp1256.xml"/><Relationship Id="rId320" Type="http://schemas.openxmlformats.org/officeDocument/2006/relationships/ctrlProp" Target="../ctrlProps/ctrlProp1442.xml"/><Relationship Id="rId537" Type="http://schemas.openxmlformats.org/officeDocument/2006/relationships/ctrlProp" Target="../ctrlProps/ctrlProp1659.xml"/><Relationship Id="rId80" Type="http://schemas.openxmlformats.org/officeDocument/2006/relationships/ctrlProp" Target="../ctrlProps/ctrlProp1202.xml"/><Relationship Id="rId155" Type="http://schemas.openxmlformats.org/officeDocument/2006/relationships/ctrlProp" Target="../ctrlProps/ctrlProp1277.xml"/><Relationship Id="rId176" Type="http://schemas.openxmlformats.org/officeDocument/2006/relationships/ctrlProp" Target="../ctrlProps/ctrlProp1298.xml"/><Relationship Id="rId197" Type="http://schemas.openxmlformats.org/officeDocument/2006/relationships/ctrlProp" Target="../ctrlProps/ctrlProp1319.xml"/><Relationship Id="rId341" Type="http://schemas.openxmlformats.org/officeDocument/2006/relationships/ctrlProp" Target="../ctrlProps/ctrlProp1463.xml"/><Relationship Id="rId362" Type="http://schemas.openxmlformats.org/officeDocument/2006/relationships/ctrlProp" Target="../ctrlProps/ctrlProp1484.xml"/><Relationship Id="rId383" Type="http://schemas.openxmlformats.org/officeDocument/2006/relationships/ctrlProp" Target="../ctrlProps/ctrlProp1505.xml"/><Relationship Id="rId418" Type="http://schemas.openxmlformats.org/officeDocument/2006/relationships/ctrlProp" Target="../ctrlProps/ctrlProp1540.xml"/><Relationship Id="rId439" Type="http://schemas.openxmlformats.org/officeDocument/2006/relationships/ctrlProp" Target="../ctrlProps/ctrlProp1561.xml"/><Relationship Id="rId201" Type="http://schemas.openxmlformats.org/officeDocument/2006/relationships/ctrlProp" Target="../ctrlProps/ctrlProp1323.xml"/><Relationship Id="rId222" Type="http://schemas.openxmlformats.org/officeDocument/2006/relationships/ctrlProp" Target="../ctrlProps/ctrlProp1344.xml"/><Relationship Id="rId243" Type="http://schemas.openxmlformats.org/officeDocument/2006/relationships/ctrlProp" Target="../ctrlProps/ctrlProp1365.xml"/><Relationship Id="rId264" Type="http://schemas.openxmlformats.org/officeDocument/2006/relationships/ctrlProp" Target="../ctrlProps/ctrlProp1386.xml"/><Relationship Id="rId285" Type="http://schemas.openxmlformats.org/officeDocument/2006/relationships/ctrlProp" Target="../ctrlProps/ctrlProp1407.xml"/><Relationship Id="rId450" Type="http://schemas.openxmlformats.org/officeDocument/2006/relationships/ctrlProp" Target="../ctrlProps/ctrlProp1572.xml"/><Relationship Id="rId471" Type="http://schemas.openxmlformats.org/officeDocument/2006/relationships/ctrlProp" Target="../ctrlProps/ctrlProp1593.xml"/><Relationship Id="rId506" Type="http://schemas.openxmlformats.org/officeDocument/2006/relationships/ctrlProp" Target="../ctrlProps/ctrlProp1628.xml"/><Relationship Id="rId17" Type="http://schemas.openxmlformats.org/officeDocument/2006/relationships/ctrlProp" Target="../ctrlProps/ctrlProp1139.xml"/><Relationship Id="rId38" Type="http://schemas.openxmlformats.org/officeDocument/2006/relationships/ctrlProp" Target="../ctrlProps/ctrlProp1160.xml"/><Relationship Id="rId59" Type="http://schemas.openxmlformats.org/officeDocument/2006/relationships/ctrlProp" Target="../ctrlProps/ctrlProp1181.xml"/><Relationship Id="rId103" Type="http://schemas.openxmlformats.org/officeDocument/2006/relationships/ctrlProp" Target="../ctrlProps/ctrlProp1225.xml"/><Relationship Id="rId124" Type="http://schemas.openxmlformats.org/officeDocument/2006/relationships/ctrlProp" Target="../ctrlProps/ctrlProp1246.xml"/><Relationship Id="rId310" Type="http://schemas.openxmlformats.org/officeDocument/2006/relationships/ctrlProp" Target="../ctrlProps/ctrlProp1432.xml"/><Relationship Id="rId492" Type="http://schemas.openxmlformats.org/officeDocument/2006/relationships/ctrlProp" Target="../ctrlProps/ctrlProp1614.xml"/><Relationship Id="rId527" Type="http://schemas.openxmlformats.org/officeDocument/2006/relationships/ctrlProp" Target="../ctrlProps/ctrlProp1649.xml"/><Relationship Id="rId70" Type="http://schemas.openxmlformats.org/officeDocument/2006/relationships/ctrlProp" Target="../ctrlProps/ctrlProp1192.xml"/><Relationship Id="rId91" Type="http://schemas.openxmlformats.org/officeDocument/2006/relationships/ctrlProp" Target="../ctrlProps/ctrlProp1213.xml"/><Relationship Id="rId145" Type="http://schemas.openxmlformats.org/officeDocument/2006/relationships/ctrlProp" Target="../ctrlProps/ctrlProp1267.xml"/><Relationship Id="rId166" Type="http://schemas.openxmlformats.org/officeDocument/2006/relationships/ctrlProp" Target="../ctrlProps/ctrlProp1288.xml"/><Relationship Id="rId187" Type="http://schemas.openxmlformats.org/officeDocument/2006/relationships/ctrlProp" Target="../ctrlProps/ctrlProp1309.xml"/><Relationship Id="rId331" Type="http://schemas.openxmlformats.org/officeDocument/2006/relationships/ctrlProp" Target="../ctrlProps/ctrlProp1453.xml"/><Relationship Id="rId352" Type="http://schemas.openxmlformats.org/officeDocument/2006/relationships/ctrlProp" Target="../ctrlProps/ctrlProp1474.xml"/><Relationship Id="rId373" Type="http://schemas.openxmlformats.org/officeDocument/2006/relationships/ctrlProp" Target="../ctrlProps/ctrlProp1495.xml"/><Relationship Id="rId394" Type="http://schemas.openxmlformats.org/officeDocument/2006/relationships/ctrlProp" Target="../ctrlProps/ctrlProp1516.xml"/><Relationship Id="rId408" Type="http://schemas.openxmlformats.org/officeDocument/2006/relationships/ctrlProp" Target="../ctrlProps/ctrlProp1530.xml"/><Relationship Id="rId429" Type="http://schemas.openxmlformats.org/officeDocument/2006/relationships/ctrlProp" Target="../ctrlProps/ctrlProp1551.xml"/><Relationship Id="rId1" Type="http://schemas.openxmlformats.org/officeDocument/2006/relationships/printerSettings" Target="../printerSettings/printerSettings3.bin"/><Relationship Id="rId212" Type="http://schemas.openxmlformats.org/officeDocument/2006/relationships/ctrlProp" Target="../ctrlProps/ctrlProp1334.xml"/><Relationship Id="rId233" Type="http://schemas.openxmlformats.org/officeDocument/2006/relationships/ctrlProp" Target="../ctrlProps/ctrlProp1355.xml"/><Relationship Id="rId254" Type="http://schemas.openxmlformats.org/officeDocument/2006/relationships/ctrlProp" Target="../ctrlProps/ctrlProp1376.xml"/><Relationship Id="rId440" Type="http://schemas.openxmlformats.org/officeDocument/2006/relationships/ctrlProp" Target="../ctrlProps/ctrlProp1562.xml"/><Relationship Id="rId28" Type="http://schemas.openxmlformats.org/officeDocument/2006/relationships/ctrlProp" Target="../ctrlProps/ctrlProp1150.xml"/><Relationship Id="rId49" Type="http://schemas.openxmlformats.org/officeDocument/2006/relationships/ctrlProp" Target="../ctrlProps/ctrlProp1171.xml"/><Relationship Id="rId114" Type="http://schemas.openxmlformats.org/officeDocument/2006/relationships/ctrlProp" Target="../ctrlProps/ctrlProp1236.xml"/><Relationship Id="rId275" Type="http://schemas.openxmlformats.org/officeDocument/2006/relationships/ctrlProp" Target="../ctrlProps/ctrlProp1397.xml"/><Relationship Id="rId296" Type="http://schemas.openxmlformats.org/officeDocument/2006/relationships/ctrlProp" Target="../ctrlProps/ctrlProp1418.xml"/><Relationship Id="rId300" Type="http://schemas.openxmlformats.org/officeDocument/2006/relationships/ctrlProp" Target="../ctrlProps/ctrlProp1422.xml"/><Relationship Id="rId461" Type="http://schemas.openxmlformats.org/officeDocument/2006/relationships/ctrlProp" Target="../ctrlProps/ctrlProp1583.xml"/><Relationship Id="rId482" Type="http://schemas.openxmlformats.org/officeDocument/2006/relationships/ctrlProp" Target="../ctrlProps/ctrlProp1604.xml"/><Relationship Id="rId517" Type="http://schemas.openxmlformats.org/officeDocument/2006/relationships/ctrlProp" Target="../ctrlProps/ctrlProp1639.xml"/><Relationship Id="rId538" Type="http://schemas.openxmlformats.org/officeDocument/2006/relationships/ctrlProp" Target="../ctrlProps/ctrlProp1660.xml"/><Relationship Id="rId60" Type="http://schemas.openxmlformats.org/officeDocument/2006/relationships/ctrlProp" Target="../ctrlProps/ctrlProp1182.xml"/><Relationship Id="rId81" Type="http://schemas.openxmlformats.org/officeDocument/2006/relationships/ctrlProp" Target="../ctrlProps/ctrlProp1203.xml"/><Relationship Id="rId135" Type="http://schemas.openxmlformats.org/officeDocument/2006/relationships/ctrlProp" Target="../ctrlProps/ctrlProp1257.xml"/><Relationship Id="rId156" Type="http://schemas.openxmlformats.org/officeDocument/2006/relationships/ctrlProp" Target="../ctrlProps/ctrlProp1278.xml"/><Relationship Id="rId177" Type="http://schemas.openxmlformats.org/officeDocument/2006/relationships/ctrlProp" Target="../ctrlProps/ctrlProp1299.xml"/><Relationship Id="rId198" Type="http://schemas.openxmlformats.org/officeDocument/2006/relationships/ctrlProp" Target="../ctrlProps/ctrlProp1320.xml"/><Relationship Id="rId321" Type="http://schemas.openxmlformats.org/officeDocument/2006/relationships/ctrlProp" Target="../ctrlProps/ctrlProp1443.xml"/><Relationship Id="rId342" Type="http://schemas.openxmlformats.org/officeDocument/2006/relationships/ctrlProp" Target="../ctrlProps/ctrlProp1464.xml"/><Relationship Id="rId363" Type="http://schemas.openxmlformats.org/officeDocument/2006/relationships/ctrlProp" Target="../ctrlProps/ctrlProp1485.xml"/><Relationship Id="rId384" Type="http://schemas.openxmlformats.org/officeDocument/2006/relationships/ctrlProp" Target="../ctrlProps/ctrlProp1506.xml"/><Relationship Id="rId419" Type="http://schemas.openxmlformats.org/officeDocument/2006/relationships/ctrlProp" Target="../ctrlProps/ctrlProp1541.xml"/><Relationship Id="rId202" Type="http://schemas.openxmlformats.org/officeDocument/2006/relationships/ctrlProp" Target="../ctrlProps/ctrlProp1324.xml"/><Relationship Id="rId223" Type="http://schemas.openxmlformats.org/officeDocument/2006/relationships/ctrlProp" Target="../ctrlProps/ctrlProp1345.xml"/><Relationship Id="rId244" Type="http://schemas.openxmlformats.org/officeDocument/2006/relationships/ctrlProp" Target="../ctrlProps/ctrlProp1366.xml"/><Relationship Id="rId430" Type="http://schemas.openxmlformats.org/officeDocument/2006/relationships/ctrlProp" Target="../ctrlProps/ctrlProp1552.xml"/><Relationship Id="rId18" Type="http://schemas.openxmlformats.org/officeDocument/2006/relationships/ctrlProp" Target="../ctrlProps/ctrlProp1140.xml"/><Relationship Id="rId39" Type="http://schemas.openxmlformats.org/officeDocument/2006/relationships/ctrlProp" Target="../ctrlProps/ctrlProp1161.xml"/><Relationship Id="rId265" Type="http://schemas.openxmlformats.org/officeDocument/2006/relationships/ctrlProp" Target="../ctrlProps/ctrlProp1387.xml"/><Relationship Id="rId286" Type="http://schemas.openxmlformats.org/officeDocument/2006/relationships/ctrlProp" Target="../ctrlProps/ctrlProp1408.xml"/><Relationship Id="rId451" Type="http://schemas.openxmlformats.org/officeDocument/2006/relationships/ctrlProp" Target="../ctrlProps/ctrlProp1573.xml"/><Relationship Id="rId472" Type="http://schemas.openxmlformats.org/officeDocument/2006/relationships/ctrlProp" Target="../ctrlProps/ctrlProp1594.xml"/><Relationship Id="rId493" Type="http://schemas.openxmlformats.org/officeDocument/2006/relationships/ctrlProp" Target="../ctrlProps/ctrlProp1615.xml"/><Relationship Id="rId507" Type="http://schemas.openxmlformats.org/officeDocument/2006/relationships/ctrlProp" Target="../ctrlProps/ctrlProp1629.xml"/><Relationship Id="rId528" Type="http://schemas.openxmlformats.org/officeDocument/2006/relationships/ctrlProp" Target="../ctrlProps/ctrlProp1650.xml"/><Relationship Id="rId50" Type="http://schemas.openxmlformats.org/officeDocument/2006/relationships/ctrlProp" Target="../ctrlProps/ctrlProp1172.xml"/><Relationship Id="rId104" Type="http://schemas.openxmlformats.org/officeDocument/2006/relationships/ctrlProp" Target="../ctrlProps/ctrlProp1226.xml"/><Relationship Id="rId125" Type="http://schemas.openxmlformats.org/officeDocument/2006/relationships/ctrlProp" Target="../ctrlProps/ctrlProp1247.xml"/><Relationship Id="rId146" Type="http://schemas.openxmlformats.org/officeDocument/2006/relationships/ctrlProp" Target="../ctrlProps/ctrlProp1268.xml"/><Relationship Id="rId167" Type="http://schemas.openxmlformats.org/officeDocument/2006/relationships/ctrlProp" Target="../ctrlProps/ctrlProp1289.xml"/><Relationship Id="rId188" Type="http://schemas.openxmlformats.org/officeDocument/2006/relationships/ctrlProp" Target="../ctrlProps/ctrlProp1310.xml"/><Relationship Id="rId311" Type="http://schemas.openxmlformats.org/officeDocument/2006/relationships/ctrlProp" Target="../ctrlProps/ctrlProp1433.xml"/><Relationship Id="rId332" Type="http://schemas.openxmlformats.org/officeDocument/2006/relationships/ctrlProp" Target="../ctrlProps/ctrlProp1454.xml"/><Relationship Id="rId353" Type="http://schemas.openxmlformats.org/officeDocument/2006/relationships/ctrlProp" Target="../ctrlProps/ctrlProp1475.xml"/><Relationship Id="rId374" Type="http://schemas.openxmlformats.org/officeDocument/2006/relationships/ctrlProp" Target="../ctrlProps/ctrlProp1496.xml"/><Relationship Id="rId395" Type="http://schemas.openxmlformats.org/officeDocument/2006/relationships/ctrlProp" Target="../ctrlProps/ctrlProp1517.xml"/><Relationship Id="rId409" Type="http://schemas.openxmlformats.org/officeDocument/2006/relationships/ctrlProp" Target="../ctrlProps/ctrlProp1531.xml"/><Relationship Id="rId71" Type="http://schemas.openxmlformats.org/officeDocument/2006/relationships/ctrlProp" Target="../ctrlProps/ctrlProp1193.xml"/><Relationship Id="rId92" Type="http://schemas.openxmlformats.org/officeDocument/2006/relationships/ctrlProp" Target="../ctrlProps/ctrlProp1214.xml"/><Relationship Id="rId213" Type="http://schemas.openxmlformats.org/officeDocument/2006/relationships/ctrlProp" Target="../ctrlProps/ctrlProp1335.xml"/><Relationship Id="rId234" Type="http://schemas.openxmlformats.org/officeDocument/2006/relationships/ctrlProp" Target="../ctrlProps/ctrlProp1356.xml"/><Relationship Id="rId420" Type="http://schemas.openxmlformats.org/officeDocument/2006/relationships/ctrlProp" Target="../ctrlProps/ctrlProp1542.xml"/><Relationship Id="rId2" Type="http://schemas.openxmlformats.org/officeDocument/2006/relationships/customProperty" Target="../customProperty4.bin"/><Relationship Id="rId29" Type="http://schemas.openxmlformats.org/officeDocument/2006/relationships/ctrlProp" Target="../ctrlProps/ctrlProp1151.xml"/><Relationship Id="rId255" Type="http://schemas.openxmlformats.org/officeDocument/2006/relationships/ctrlProp" Target="../ctrlProps/ctrlProp1377.xml"/><Relationship Id="rId276" Type="http://schemas.openxmlformats.org/officeDocument/2006/relationships/ctrlProp" Target="../ctrlProps/ctrlProp1398.xml"/><Relationship Id="rId297" Type="http://schemas.openxmlformats.org/officeDocument/2006/relationships/ctrlProp" Target="../ctrlProps/ctrlProp1419.xml"/><Relationship Id="rId441" Type="http://schemas.openxmlformats.org/officeDocument/2006/relationships/ctrlProp" Target="../ctrlProps/ctrlProp1563.xml"/><Relationship Id="rId462" Type="http://schemas.openxmlformats.org/officeDocument/2006/relationships/ctrlProp" Target="../ctrlProps/ctrlProp1584.xml"/><Relationship Id="rId483" Type="http://schemas.openxmlformats.org/officeDocument/2006/relationships/ctrlProp" Target="../ctrlProps/ctrlProp1605.xml"/><Relationship Id="rId518" Type="http://schemas.openxmlformats.org/officeDocument/2006/relationships/ctrlProp" Target="../ctrlProps/ctrlProp1640.xml"/><Relationship Id="rId539" Type="http://schemas.openxmlformats.org/officeDocument/2006/relationships/ctrlProp" Target="../ctrlProps/ctrlProp1661.xml"/><Relationship Id="rId40" Type="http://schemas.openxmlformats.org/officeDocument/2006/relationships/ctrlProp" Target="../ctrlProps/ctrlProp1162.xml"/><Relationship Id="rId115" Type="http://schemas.openxmlformats.org/officeDocument/2006/relationships/ctrlProp" Target="../ctrlProps/ctrlProp1237.xml"/><Relationship Id="rId136" Type="http://schemas.openxmlformats.org/officeDocument/2006/relationships/ctrlProp" Target="../ctrlProps/ctrlProp1258.xml"/><Relationship Id="rId157" Type="http://schemas.openxmlformats.org/officeDocument/2006/relationships/ctrlProp" Target="../ctrlProps/ctrlProp1279.xml"/><Relationship Id="rId178" Type="http://schemas.openxmlformats.org/officeDocument/2006/relationships/ctrlProp" Target="../ctrlProps/ctrlProp1300.xml"/><Relationship Id="rId301" Type="http://schemas.openxmlformats.org/officeDocument/2006/relationships/ctrlProp" Target="../ctrlProps/ctrlProp1423.xml"/><Relationship Id="rId322" Type="http://schemas.openxmlformats.org/officeDocument/2006/relationships/ctrlProp" Target="../ctrlProps/ctrlProp1444.xml"/><Relationship Id="rId343" Type="http://schemas.openxmlformats.org/officeDocument/2006/relationships/ctrlProp" Target="../ctrlProps/ctrlProp1465.xml"/><Relationship Id="rId364" Type="http://schemas.openxmlformats.org/officeDocument/2006/relationships/ctrlProp" Target="../ctrlProps/ctrlProp1486.xml"/><Relationship Id="rId61" Type="http://schemas.openxmlformats.org/officeDocument/2006/relationships/ctrlProp" Target="../ctrlProps/ctrlProp1183.xml"/><Relationship Id="rId82" Type="http://schemas.openxmlformats.org/officeDocument/2006/relationships/ctrlProp" Target="../ctrlProps/ctrlProp1204.xml"/><Relationship Id="rId199" Type="http://schemas.openxmlformats.org/officeDocument/2006/relationships/ctrlProp" Target="../ctrlProps/ctrlProp1321.xml"/><Relationship Id="rId203" Type="http://schemas.openxmlformats.org/officeDocument/2006/relationships/ctrlProp" Target="../ctrlProps/ctrlProp1325.xml"/><Relationship Id="rId385" Type="http://schemas.openxmlformats.org/officeDocument/2006/relationships/ctrlProp" Target="../ctrlProps/ctrlProp1507.xml"/><Relationship Id="rId19" Type="http://schemas.openxmlformats.org/officeDocument/2006/relationships/ctrlProp" Target="../ctrlProps/ctrlProp1141.xml"/><Relationship Id="rId224" Type="http://schemas.openxmlformats.org/officeDocument/2006/relationships/ctrlProp" Target="../ctrlProps/ctrlProp1346.xml"/><Relationship Id="rId245" Type="http://schemas.openxmlformats.org/officeDocument/2006/relationships/ctrlProp" Target="../ctrlProps/ctrlProp1367.xml"/><Relationship Id="rId266" Type="http://schemas.openxmlformats.org/officeDocument/2006/relationships/ctrlProp" Target="../ctrlProps/ctrlProp1388.xml"/><Relationship Id="rId287" Type="http://schemas.openxmlformats.org/officeDocument/2006/relationships/ctrlProp" Target="../ctrlProps/ctrlProp1409.xml"/><Relationship Id="rId410" Type="http://schemas.openxmlformats.org/officeDocument/2006/relationships/ctrlProp" Target="../ctrlProps/ctrlProp1532.xml"/><Relationship Id="rId431" Type="http://schemas.openxmlformats.org/officeDocument/2006/relationships/ctrlProp" Target="../ctrlProps/ctrlProp1553.xml"/><Relationship Id="rId452" Type="http://schemas.openxmlformats.org/officeDocument/2006/relationships/ctrlProp" Target="../ctrlProps/ctrlProp1574.xml"/><Relationship Id="rId473" Type="http://schemas.openxmlformats.org/officeDocument/2006/relationships/ctrlProp" Target="../ctrlProps/ctrlProp1595.xml"/><Relationship Id="rId494" Type="http://schemas.openxmlformats.org/officeDocument/2006/relationships/ctrlProp" Target="../ctrlProps/ctrlProp1616.xml"/><Relationship Id="rId508" Type="http://schemas.openxmlformats.org/officeDocument/2006/relationships/ctrlProp" Target="../ctrlProps/ctrlProp1630.xml"/><Relationship Id="rId529" Type="http://schemas.openxmlformats.org/officeDocument/2006/relationships/ctrlProp" Target="../ctrlProps/ctrlProp1651.xml"/><Relationship Id="rId30" Type="http://schemas.openxmlformats.org/officeDocument/2006/relationships/ctrlProp" Target="../ctrlProps/ctrlProp1152.xml"/><Relationship Id="rId105" Type="http://schemas.openxmlformats.org/officeDocument/2006/relationships/ctrlProp" Target="../ctrlProps/ctrlProp1227.xml"/><Relationship Id="rId126" Type="http://schemas.openxmlformats.org/officeDocument/2006/relationships/ctrlProp" Target="../ctrlProps/ctrlProp1248.xml"/><Relationship Id="rId147" Type="http://schemas.openxmlformats.org/officeDocument/2006/relationships/ctrlProp" Target="../ctrlProps/ctrlProp1269.xml"/><Relationship Id="rId168" Type="http://schemas.openxmlformats.org/officeDocument/2006/relationships/ctrlProp" Target="../ctrlProps/ctrlProp1290.xml"/><Relationship Id="rId312" Type="http://schemas.openxmlformats.org/officeDocument/2006/relationships/ctrlProp" Target="../ctrlProps/ctrlProp1434.xml"/><Relationship Id="rId333" Type="http://schemas.openxmlformats.org/officeDocument/2006/relationships/ctrlProp" Target="../ctrlProps/ctrlProp1455.xml"/><Relationship Id="rId354" Type="http://schemas.openxmlformats.org/officeDocument/2006/relationships/ctrlProp" Target="../ctrlProps/ctrlProp1476.xml"/><Relationship Id="rId540" Type="http://schemas.openxmlformats.org/officeDocument/2006/relationships/ctrlProp" Target="../ctrlProps/ctrlProp1662.xml"/><Relationship Id="rId51" Type="http://schemas.openxmlformats.org/officeDocument/2006/relationships/ctrlProp" Target="../ctrlProps/ctrlProp1173.xml"/><Relationship Id="rId72" Type="http://schemas.openxmlformats.org/officeDocument/2006/relationships/ctrlProp" Target="../ctrlProps/ctrlProp1194.xml"/><Relationship Id="rId93" Type="http://schemas.openxmlformats.org/officeDocument/2006/relationships/ctrlProp" Target="../ctrlProps/ctrlProp1215.xml"/><Relationship Id="rId189" Type="http://schemas.openxmlformats.org/officeDocument/2006/relationships/ctrlProp" Target="../ctrlProps/ctrlProp1311.xml"/><Relationship Id="rId375" Type="http://schemas.openxmlformats.org/officeDocument/2006/relationships/ctrlProp" Target="../ctrlProps/ctrlProp1497.xml"/><Relationship Id="rId396" Type="http://schemas.openxmlformats.org/officeDocument/2006/relationships/ctrlProp" Target="../ctrlProps/ctrlProp1518.xml"/><Relationship Id="rId3" Type="http://schemas.openxmlformats.org/officeDocument/2006/relationships/drawing" Target="../drawings/drawing2.xml"/><Relationship Id="rId214" Type="http://schemas.openxmlformats.org/officeDocument/2006/relationships/ctrlProp" Target="../ctrlProps/ctrlProp1336.xml"/><Relationship Id="rId235" Type="http://schemas.openxmlformats.org/officeDocument/2006/relationships/ctrlProp" Target="../ctrlProps/ctrlProp1357.xml"/><Relationship Id="rId256" Type="http://schemas.openxmlformats.org/officeDocument/2006/relationships/ctrlProp" Target="../ctrlProps/ctrlProp1378.xml"/><Relationship Id="rId277" Type="http://schemas.openxmlformats.org/officeDocument/2006/relationships/ctrlProp" Target="../ctrlProps/ctrlProp1399.xml"/><Relationship Id="rId298" Type="http://schemas.openxmlformats.org/officeDocument/2006/relationships/ctrlProp" Target="../ctrlProps/ctrlProp1420.xml"/><Relationship Id="rId400" Type="http://schemas.openxmlformats.org/officeDocument/2006/relationships/ctrlProp" Target="../ctrlProps/ctrlProp1522.xml"/><Relationship Id="rId421" Type="http://schemas.openxmlformats.org/officeDocument/2006/relationships/ctrlProp" Target="../ctrlProps/ctrlProp1543.xml"/><Relationship Id="rId442" Type="http://schemas.openxmlformats.org/officeDocument/2006/relationships/ctrlProp" Target="../ctrlProps/ctrlProp1564.xml"/><Relationship Id="rId463" Type="http://schemas.openxmlformats.org/officeDocument/2006/relationships/ctrlProp" Target="../ctrlProps/ctrlProp1585.xml"/><Relationship Id="rId484" Type="http://schemas.openxmlformats.org/officeDocument/2006/relationships/ctrlProp" Target="../ctrlProps/ctrlProp1606.xml"/><Relationship Id="rId519" Type="http://schemas.openxmlformats.org/officeDocument/2006/relationships/ctrlProp" Target="../ctrlProps/ctrlProp1641.xml"/><Relationship Id="rId116" Type="http://schemas.openxmlformats.org/officeDocument/2006/relationships/ctrlProp" Target="../ctrlProps/ctrlProp1238.xml"/><Relationship Id="rId137" Type="http://schemas.openxmlformats.org/officeDocument/2006/relationships/ctrlProp" Target="../ctrlProps/ctrlProp1259.xml"/><Relationship Id="rId158" Type="http://schemas.openxmlformats.org/officeDocument/2006/relationships/ctrlProp" Target="../ctrlProps/ctrlProp1280.xml"/><Relationship Id="rId302" Type="http://schemas.openxmlformats.org/officeDocument/2006/relationships/ctrlProp" Target="../ctrlProps/ctrlProp1424.xml"/><Relationship Id="rId323" Type="http://schemas.openxmlformats.org/officeDocument/2006/relationships/ctrlProp" Target="../ctrlProps/ctrlProp1445.xml"/><Relationship Id="rId344" Type="http://schemas.openxmlformats.org/officeDocument/2006/relationships/ctrlProp" Target="../ctrlProps/ctrlProp1466.xml"/><Relationship Id="rId530" Type="http://schemas.openxmlformats.org/officeDocument/2006/relationships/ctrlProp" Target="../ctrlProps/ctrlProp1652.xml"/><Relationship Id="rId20" Type="http://schemas.openxmlformats.org/officeDocument/2006/relationships/ctrlProp" Target="../ctrlProps/ctrlProp1142.xml"/><Relationship Id="rId41" Type="http://schemas.openxmlformats.org/officeDocument/2006/relationships/ctrlProp" Target="../ctrlProps/ctrlProp1163.xml"/><Relationship Id="rId62" Type="http://schemas.openxmlformats.org/officeDocument/2006/relationships/ctrlProp" Target="../ctrlProps/ctrlProp1184.xml"/><Relationship Id="rId83" Type="http://schemas.openxmlformats.org/officeDocument/2006/relationships/ctrlProp" Target="../ctrlProps/ctrlProp1205.xml"/><Relationship Id="rId179" Type="http://schemas.openxmlformats.org/officeDocument/2006/relationships/ctrlProp" Target="../ctrlProps/ctrlProp1301.xml"/><Relationship Id="rId365" Type="http://schemas.openxmlformats.org/officeDocument/2006/relationships/ctrlProp" Target="../ctrlProps/ctrlProp1487.xml"/><Relationship Id="rId386" Type="http://schemas.openxmlformats.org/officeDocument/2006/relationships/ctrlProp" Target="../ctrlProps/ctrlProp1508.xml"/><Relationship Id="rId190" Type="http://schemas.openxmlformats.org/officeDocument/2006/relationships/ctrlProp" Target="../ctrlProps/ctrlProp1312.xml"/><Relationship Id="rId204" Type="http://schemas.openxmlformats.org/officeDocument/2006/relationships/ctrlProp" Target="../ctrlProps/ctrlProp1326.xml"/><Relationship Id="rId225" Type="http://schemas.openxmlformats.org/officeDocument/2006/relationships/ctrlProp" Target="../ctrlProps/ctrlProp1347.xml"/><Relationship Id="rId246" Type="http://schemas.openxmlformats.org/officeDocument/2006/relationships/ctrlProp" Target="../ctrlProps/ctrlProp1368.xml"/><Relationship Id="rId267" Type="http://schemas.openxmlformats.org/officeDocument/2006/relationships/ctrlProp" Target="../ctrlProps/ctrlProp1389.xml"/><Relationship Id="rId288" Type="http://schemas.openxmlformats.org/officeDocument/2006/relationships/ctrlProp" Target="../ctrlProps/ctrlProp1410.xml"/><Relationship Id="rId411" Type="http://schemas.openxmlformats.org/officeDocument/2006/relationships/ctrlProp" Target="../ctrlProps/ctrlProp1533.xml"/><Relationship Id="rId432" Type="http://schemas.openxmlformats.org/officeDocument/2006/relationships/ctrlProp" Target="../ctrlProps/ctrlProp1554.xml"/><Relationship Id="rId453" Type="http://schemas.openxmlformats.org/officeDocument/2006/relationships/ctrlProp" Target="../ctrlProps/ctrlProp1575.xml"/><Relationship Id="rId474" Type="http://schemas.openxmlformats.org/officeDocument/2006/relationships/ctrlProp" Target="../ctrlProps/ctrlProp1596.xml"/><Relationship Id="rId509" Type="http://schemas.openxmlformats.org/officeDocument/2006/relationships/ctrlProp" Target="../ctrlProps/ctrlProp1631.xml"/><Relationship Id="rId106" Type="http://schemas.openxmlformats.org/officeDocument/2006/relationships/ctrlProp" Target="../ctrlProps/ctrlProp1228.xml"/><Relationship Id="rId127" Type="http://schemas.openxmlformats.org/officeDocument/2006/relationships/ctrlProp" Target="../ctrlProps/ctrlProp1249.xml"/><Relationship Id="rId313" Type="http://schemas.openxmlformats.org/officeDocument/2006/relationships/ctrlProp" Target="../ctrlProps/ctrlProp1435.xml"/><Relationship Id="rId495" Type="http://schemas.openxmlformats.org/officeDocument/2006/relationships/ctrlProp" Target="../ctrlProps/ctrlProp1617.xml"/><Relationship Id="rId10" Type="http://schemas.openxmlformats.org/officeDocument/2006/relationships/ctrlProp" Target="../ctrlProps/ctrlProp1132.xml"/><Relationship Id="rId31" Type="http://schemas.openxmlformats.org/officeDocument/2006/relationships/ctrlProp" Target="../ctrlProps/ctrlProp1153.xml"/><Relationship Id="rId52" Type="http://schemas.openxmlformats.org/officeDocument/2006/relationships/ctrlProp" Target="../ctrlProps/ctrlProp1174.xml"/><Relationship Id="rId73" Type="http://schemas.openxmlformats.org/officeDocument/2006/relationships/ctrlProp" Target="../ctrlProps/ctrlProp1195.xml"/><Relationship Id="rId94" Type="http://schemas.openxmlformats.org/officeDocument/2006/relationships/ctrlProp" Target="../ctrlProps/ctrlProp1216.xml"/><Relationship Id="rId148" Type="http://schemas.openxmlformats.org/officeDocument/2006/relationships/ctrlProp" Target="../ctrlProps/ctrlProp1270.xml"/><Relationship Id="rId169" Type="http://schemas.openxmlformats.org/officeDocument/2006/relationships/ctrlProp" Target="../ctrlProps/ctrlProp1291.xml"/><Relationship Id="rId334" Type="http://schemas.openxmlformats.org/officeDocument/2006/relationships/ctrlProp" Target="../ctrlProps/ctrlProp1456.xml"/><Relationship Id="rId355" Type="http://schemas.openxmlformats.org/officeDocument/2006/relationships/ctrlProp" Target="../ctrlProps/ctrlProp1477.xml"/><Relationship Id="rId376" Type="http://schemas.openxmlformats.org/officeDocument/2006/relationships/ctrlProp" Target="../ctrlProps/ctrlProp1498.xml"/><Relationship Id="rId397" Type="http://schemas.openxmlformats.org/officeDocument/2006/relationships/ctrlProp" Target="../ctrlProps/ctrlProp1519.xml"/><Relationship Id="rId520" Type="http://schemas.openxmlformats.org/officeDocument/2006/relationships/ctrlProp" Target="../ctrlProps/ctrlProp1642.xml"/><Relationship Id="rId541" Type="http://schemas.openxmlformats.org/officeDocument/2006/relationships/ctrlProp" Target="../ctrlProps/ctrlProp1663.xml"/><Relationship Id="rId4" Type="http://schemas.openxmlformats.org/officeDocument/2006/relationships/vmlDrawing" Target="../drawings/vmlDrawing2.vml"/><Relationship Id="rId180" Type="http://schemas.openxmlformats.org/officeDocument/2006/relationships/ctrlProp" Target="../ctrlProps/ctrlProp1302.xml"/><Relationship Id="rId215" Type="http://schemas.openxmlformats.org/officeDocument/2006/relationships/ctrlProp" Target="../ctrlProps/ctrlProp1337.xml"/><Relationship Id="rId236" Type="http://schemas.openxmlformats.org/officeDocument/2006/relationships/ctrlProp" Target="../ctrlProps/ctrlProp1358.xml"/><Relationship Id="rId257" Type="http://schemas.openxmlformats.org/officeDocument/2006/relationships/ctrlProp" Target="../ctrlProps/ctrlProp1379.xml"/><Relationship Id="rId278" Type="http://schemas.openxmlformats.org/officeDocument/2006/relationships/ctrlProp" Target="../ctrlProps/ctrlProp1400.xml"/><Relationship Id="rId401" Type="http://schemas.openxmlformats.org/officeDocument/2006/relationships/ctrlProp" Target="../ctrlProps/ctrlProp1523.xml"/><Relationship Id="rId422" Type="http://schemas.openxmlformats.org/officeDocument/2006/relationships/ctrlProp" Target="../ctrlProps/ctrlProp1544.xml"/><Relationship Id="rId443" Type="http://schemas.openxmlformats.org/officeDocument/2006/relationships/ctrlProp" Target="../ctrlProps/ctrlProp1565.xml"/><Relationship Id="rId464" Type="http://schemas.openxmlformats.org/officeDocument/2006/relationships/ctrlProp" Target="../ctrlProps/ctrlProp1586.xml"/><Relationship Id="rId303" Type="http://schemas.openxmlformats.org/officeDocument/2006/relationships/ctrlProp" Target="../ctrlProps/ctrlProp1425.xml"/><Relationship Id="rId485" Type="http://schemas.openxmlformats.org/officeDocument/2006/relationships/ctrlProp" Target="../ctrlProps/ctrlProp1607.xml"/><Relationship Id="rId42" Type="http://schemas.openxmlformats.org/officeDocument/2006/relationships/ctrlProp" Target="../ctrlProps/ctrlProp1164.xml"/><Relationship Id="rId84" Type="http://schemas.openxmlformats.org/officeDocument/2006/relationships/ctrlProp" Target="../ctrlProps/ctrlProp1206.xml"/><Relationship Id="rId138" Type="http://schemas.openxmlformats.org/officeDocument/2006/relationships/ctrlProp" Target="../ctrlProps/ctrlProp1260.xml"/><Relationship Id="rId345" Type="http://schemas.openxmlformats.org/officeDocument/2006/relationships/ctrlProp" Target="../ctrlProps/ctrlProp1467.xml"/><Relationship Id="rId387" Type="http://schemas.openxmlformats.org/officeDocument/2006/relationships/ctrlProp" Target="../ctrlProps/ctrlProp1509.xml"/><Relationship Id="rId510" Type="http://schemas.openxmlformats.org/officeDocument/2006/relationships/ctrlProp" Target="../ctrlProps/ctrlProp1632.xml"/><Relationship Id="rId191" Type="http://schemas.openxmlformats.org/officeDocument/2006/relationships/ctrlProp" Target="../ctrlProps/ctrlProp1313.xml"/><Relationship Id="rId205" Type="http://schemas.openxmlformats.org/officeDocument/2006/relationships/ctrlProp" Target="../ctrlProps/ctrlProp1327.xml"/><Relationship Id="rId247" Type="http://schemas.openxmlformats.org/officeDocument/2006/relationships/ctrlProp" Target="../ctrlProps/ctrlProp1369.xml"/><Relationship Id="rId412" Type="http://schemas.openxmlformats.org/officeDocument/2006/relationships/ctrlProp" Target="../ctrlProps/ctrlProp1534.xml"/><Relationship Id="rId107" Type="http://schemas.openxmlformats.org/officeDocument/2006/relationships/ctrlProp" Target="../ctrlProps/ctrlProp1229.xml"/><Relationship Id="rId289" Type="http://schemas.openxmlformats.org/officeDocument/2006/relationships/ctrlProp" Target="../ctrlProps/ctrlProp1411.xml"/><Relationship Id="rId454" Type="http://schemas.openxmlformats.org/officeDocument/2006/relationships/ctrlProp" Target="../ctrlProps/ctrlProp1576.xml"/><Relationship Id="rId496" Type="http://schemas.openxmlformats.org/officeDocument/2006/relationships/ctrlProp" Target="../ctrlProps/ctrlProp1618.xml"/><Relationship Id="rId11" Type="http://schemas.openxmlformats.org/officeDocument/2006/relationships/ctrlProp" Target="../ctrlProps/ctrlProp1133.xml"/><Relationship Id="rId53" Type="http://schemas.openxmlformats.org/officeDocument/2006/relationships/ctrlProp" Target="../ctrlProps/ctrlProp1175.xml"/><Relationship Id="rId149" Type="http://schemas.openxmlformats.org/officeDocument/2006/relationships/ctrlProp" Target="../ctrlProps/ctrlProp1271.xml"/><Relationship Id="rId314" Type="http://schemas.openxmlformats.org/officeDocument/2006/relationships/ctrlProp" Target="../ctrlProps/ctrlProp1436.xml"/><Relationship Id="rId356" Type="http://schemas.openxmlformats.org/officeDocument/2006/relationships/ctrlProp" Target="../ctrlProps/ctrlProp1478.xml"/><Relationship Id="rId398" Type="http://schemas.openxmlformats.org/officeDocument/2006/relationships/ctrlProp" Target="../ctrlProps/ctrlProp1520.xml"/><Relationship Id="rId521" Type="http://schemas.openxmlformats.org/officeDocument/2006/relationships/ctrlProp" Target="../ctrlProps/ctrlProp1643.xml"/><Relationship Id="rId95" Type="http://schemas.openxmlformats.org/officeDocument/2006/relationships/ctrlProp" Target="../ctrlProps/ctrlProp1217.xml"/><Relationship Id="rId160" Type="http://schemas.openxmlformats.org/officeDocument/2006/relationships/ctrlProp" Target="../ctrlProps/ctrlProp1282.xml"/><Relationship Id="rId216" Type="http://schemas.openxmlformats.org/officeDocument/2006/relationships/ctrlProp" Target="../ctrlProps/ctrlProp1338.xml"/><Relationship Id="rId423" Type="http://schemas.openxmlformats.org/officeDocument/2006/relationships/ctrlProp" Target="../ctrlProps/ctrlProp1545.xml"/><Relationship Id="rId258" Type="http://schemas.openxmlformats.org/officeDocument/2006/relationships/ctrlProp" Target="../ctrlProps/ctrlProp1380.xml"/><Relationship Id="rId465" Type="http://schemas.openxmlformats.org/officeDocument/2006/relationships/ctrlProp" Target="../ctrlProps/ctrlProp1587.xml"/><Relationship Id="rId22" Type="http://schemas.openxmlformats.org/officeDocument/2006/relationships/ctrlProp" Target="../ctrlProps/ctrlProp1144.xml"/><Relationship Id="rId64" Type="http://schemas.openxmlformats.org/officeDocument/2006/relationships/ctrlProp" Target="../ctrlProps/ctrlProp1186.xml"/><Relationship Id="rId118" Type="http://schemas.openxmlformats.org/officeDocument/2006/relationships/ctrlProp" Target="../ctrlProps/ctrlProp1240.xml"/><Relationship Id="rId325" Type="http://schemas.openxmlformats.org/officeDocument/2006/relationships/ctrlProp" Target="../ctrlProps/ctrlProp1447.xml"/><Relationship Id="rId367" Type="http://schemas.openxmlformats.org/officeDocument/2006/relationships/ctrlProp" Target="../ctrlProps/ctrlProp1489.xml"/><Relationship Id="rId532" Type="http://schemas.openxmlformats.org/officeDocument/2006/relationships/ctrlProp" Target="../ctrlProps/ctrlProp1654.xml"/><Relationship Id="rId171" Type="http://schemas.openxmlformats.org/officeDocument/2006/relationships/ctrlProp" Target="../ctrlProps/ctrlProp1293.xml"/><Relationship Id="rId227" Type="http://schemas.openxmlformats.org/officeDocument/2006/relationships/ctrlProp" Target="../ctrlProps/ctrlProp1349.xml"/><Relationship Id="rId269" Type="http://schemas.openxmlformats.org/officeDocument/2006/relationships/ctrlProp" Target="../ctrlProps/ctrlProp1391.xml"/><Relationship Id="rId434" Type="http://schemas.openxmlformats.org/officeDocument/2006/relationships/ctrlProp" Target="../ctrlProps/ctrlProp1556.xml"/><Relationship Id="rId476" Type="http://schemas.openxmlformats.org/officeDocument/2006/relationships/ctrlProp" Target="../ctrlProps/ctrlProp1598.xml"/><Relationship Id="rId33" Type="http://schemas.openxmlformats.org/officeDocument/2006/relationships/ctrlProp" Target="../ctrlProps/ctrlProp1155.xml"/><Relationship Id="rId129" Type="http://schemas.openxmlformats.org/officeDocument/2006/relationships/ctrlProp" Target="../ctrlProps/ctrlProp1251.xml"/><Relationship Id="rId280" Type="http://schemas.openxmlformats.org/officeDocument/2006/relationships/ctrlProp" Target="../ctrlProps/ctrlProp1402.xml"/><Relationship Id="rId336" Type="http://schemas.openxmlformats.org/officeDocument/2006/relationships/ctrlProp" Target="../ctrlProps/ctrlProp1458.xml"/><Relationship Id="rId501" Type="http://schemas.openxmlformats.org/officeDocument/2006/relationships/ctrlProp" Target="../ctrlProps/ctrlProp1623.xml"/><Relationship Id="rId543" Type="http://schemas.openxmlformats.org/officeDocument/2006/relationships/table" Target="../tables/table4.xml"/><Relationship Id="rId75" Type="http://schemas.openxmlformats.org/officeDocument/2006/relationships/ctrlProp" Target="../ctrlProps/ctrlProp1197.xml"/><Relationship Id="rId140" Type="http://schemas.openxmlformats.org/officeDocument/2006/relationships/ctrlProp" Target="../ctrlProps/ctrlProp1262.xml"/><Relationship Id="rId182" Type="http://schemas.openxmlformats.org/officeDocument/2006/relationships/ctrlProp" Target="../ctrlProps/ctrlProp1304.xml"/><Relationship Id="rId378" Type="http://schemas.openxmlformats.org/officeDocument/2006/relationships/ctrlProp" Target="../ctrlProps/ctrlProp1500.xml"/><Relationship Id="rId403" Type="http://schemas.openxmlformats.org/officeDocument/2006/relationships/ctrlProp" Target="../ctrlProps/ctrlProp1525.xml"/><Relationship Id="rId6" Type="http://schemas.openxmlformats.org/officeDocument/2006/relationships/image" Target="../media/image2.emf"/><Relationship Id="rId238" Type="http://schemas.openxmlformats.org/officeDocument/2006/relationships/ctrlProp" Target="../ctrlProps/ctrlProp1360.xml"/><Relationship Id="rId445" Type="http://schemas.openxmlformats.org/officeDocument/2006/relationships/ctrlProp" Target="../ctrlProps/ctrlProp1567.xml"/><Relationship Id="rId487" Type="http://schemas.openxmlformats.org/officeDocument/2006/relationships/ctrlProp" Target="../ctrlProps/ctrlProp1609.xml"/><Relationship Id="rId291" Type="http://schemas.openxmlformats.org/officeDocument/2006/relationships/ctrlProp" Target="../ctrlProps/ctrlProp1413.xml"/><Relationship Id="rId305" Type="http://schemas.openxmlformats.org/officeDocument/2006/relationships/ctrlProp" Target="../ctrlProps/ctrlProp1427.xml"/><Relationship Id="rId347" Type="http://schemas.openxmlformats.org/officeDocument/2006/relationships/ctrlProp" Target="../ctrlProps/ctrlProp1469.xml"/><Relationship Id="rId512" Type="http://schemas.openxmlformats.org/officeDocument/2006/relationships/ctrlProp" Target="../ctrlProps/ctrlProp1634.xml"/><Relationship Id="rId44" Type="http://schemas.openxmlformats.org/officeDocument/2006/relationships/ctrlProp" Target="../ctrlProps/ctrlProp1166.xml"/><Relationship Id="rId86" Type="http://schemas.openxmlformats.org/officeDocument/2006/relationships/ctrlProp" Target="../ctrlProps/ctrlProp1208.xml"/><Relationship Id="rId151" Type="http://schemas.openxmlformats.org/officeDocument/2006/relationships/ctrlProp" Target="../ctrlProps/ctrlProp1273.xml"/><Relationship Id="rId389" Type="http://schemas.openxmlformats.org/officeDocument/2006/relationships/ctrlProp" Target="../ctrlProps/ctrlProp1511.xml"/><Relationship Id="rId193" Type="http://schemas.openxmlformats.org/officeDocument/2006/relationships/ctrlProp" Target="../ctrlProps/ctrlProp1315.xml"/><Relationship Id="rId207" Type="http://schemas.openxmlformats.org/officeDocument/2006/relationships/ctrlProp" Target="../ctrlProps/ctrlProp1329.xml"/><Relationship Id="rId249" Type="http://schemas.openxmlformats.org/officeDocument/2006/relationships/ctrlProp" Target="../ctrlProps/ctrlProp1371.xml"/><Relationship Id="rId414" Type="http://schemas.openxmlformats.org/officeDocument/2006/relationships/ctrlProp" Target="../ctrlProps/ctrlProp1536.xml"/><Relationship Id="rId456" Type="http://schemas.openxmlformats.org/officeDocument/2006/relationships/ctrlProp" Target="../ctrlProps/ctrlProp1578.xml"/><Relationship Id="rId498" Type="http://schemas.openxmlformats.org/officeDocument/2006/relationships/ctrlProp" Target="../ctrlProps/ctrlProp1620.xml"/><Relationship Id="rId13" Type="http://schemas.openxmlformats.org/officeDocument/2006/relationships/ctrlProp" Target="../ctrlProps/ctrlProp1135.xml"/><Relationship Id="rId109" Type="http://schemas.openxmlformats.org/officeDocument/2006/relationships/ctrlProp" Target="../ctrlProps/ctrlProp1231.xml"/><Relationship Id="rId260" Type="http://schemas.openxmlformats.org/officeDocument/2006/relationships/ctrlProp" Target="../ctrlProps/ctrlProp1382.xml"/><Relationship Id="rId316" Type="http://schemas.openxmlformats.org/officeDocument/2006/relationships/ctrlProp" Target="../ctrlProps/ctrlProp1438.xml"/><Relationship Id="rId523" Type="http://schemas.openxmlformats.org/officeDocument/2006/relationships/ctrlProp" Target="../ctrlProps/ctrlProp1645.xml"/><Relationship Id="rId55" Type="http://schemas.openxmlformats.org/officeDocument/2006/relationships/ctrlProp" Target="../ctrlProps/ctrlProp1177.xml"/><Relationship Id="rId97" Type="http://schemas.openxmlformats.org/officeDocument/2006/relationships/ctrlProp" Target="../ctrlProps/ctrlProp1219.xml"/><Relationship Id="rId120" Type="http://schemas.openxmlformats.org/officeDocument/2006/relationships/ctrlProp" Target="../ctrlProps/ctrlProp1242.xml"/><Relationship Id="rId358" Type="http://schemas.openxmlformats.org/officeDocument/2006/relationships/ctrlProp" Target="../ctrlProps/ctrlProp1480.xml"/><Relationship Id="rId162" Type="http://schemas.openxmlformats.org/officeDocument/2006/relationships/ctrlProp" Target="../ctrlProps/ctrlProp1284.xml"/><Relationship Id="rId218" Type="http://schemas.openxmlformats.org/officeDocument/2006/relationships/ctrlProp" Target="../ctrlProps/ctrlProp1340.xml"/><Relationship Id="rId425" Type="http://schemas.openxmlformats.org/officeDocument/2006/relationships/ctrlProp" Target="../ctrlProps/ctrlProp1547.xml"/><Relationship Id="rId467" Type="http://schemas.openxmlformats.org/officeDocument/2006/relationships/ctrlProp" Target="../ctrlProps/ctrlProp1589.xml"/><Relationship Id="rId271" Type="http://schemas.openxmlformats.org/officeDocument/2006/relationships/ctrlProp" Target="../ctrlProps/ctrlProp1393.xml"/><Relationship Id="rId24" Type="http://schemas.openxmlformats.org/officeDocument/2006/relationships/ctrlProp" Target="../ctrlProps/ctrlProp1146.xml"/><Relationship Id="rId66" Type="http://schemas.openxmlformats.org/officeDocument/2006/relationships/ctrlProp" Target="../ctrlProps/ctrlProp1188.xml"/><Relationship Id="rId131" Type="http://schemas.openxmlformats.org/officeDocument/2006/relationships/ctrlProp" Target="../ctrlProps/ctrlProp1253.xml"/><Relationship Id="rId327" Type="http://schemas.openxmlformats.org/officeDocument/2006/relationships/ctrlProp" Target="../ctrlProps/ctrlProp1449.xml"/><Relationship Id="rId369" Type="http://schemas.openxmlformats.org/officeDocument/2006/relationships/ctrlProp" Target="../ctrlProps/ctrlProp1491.xml"/><Relationship Id="rId534" Type="http://schemas.openxmlformats.org/officeDocument/2006/relationships/ctrlProp" Target="../ctrlProps/ctrlProp1656.xml"/><Relationship Id="rId173" Type="http://schemas.openxmlformats.org/officeDocument/2006/relationships/ctrlProp" Target="../ctrlProps/ctrlProp1295.xml"/><Relationship Id="rId229" Type="http://schemas.openxmlformats.org/officeDocument/2006/relationships/ctrlProp" Target="../ctrlProps/ctrlProp1351.xml"/><Relationship Id="rId380" Type="http://schemas.openxmlformats.org/officeDocument/2006/relationships/ctrlProp" Target="../ctrlProps/ctrlProp1502.xml"/><Relationship Id="rId436" Type="http://schemas.openxmlformats.org/officeDocument/2006/relationships/ctrlProp" Target="../ctrlProps/ctrlProp1558.xml"/><Relationship Id="rId240" Type="http://schemas.openxmlformats.org/officeDocument/2006/relationships/ctrlProp" Target="../ctrlProps/ctrlProp1362.xml"/><Relationship Id="rId478" Type="http://schemas.openxmlformats.org/officeDocument/2006/relationships/ctrlProp" Target="../ctrlProps/ctrlProp1600.xml"/><Relationship Id="rId35" Type="http://schemas.openxmlformats.org/officeDocument/2006/relationships/ctrlProp" Target="../ctrlProps/ctrlProp1157.xml"/><Relationship Id="rId77" Type="http://schemas.openxmlformats.org/officeDocument/2006/relationships/ctrlProp" Target="../ctrlProps/ctrlProp1199.xml"/><Relationship Id="rId100" Type="http://schemas.openxmlformats.org/officeDocument/2006/relationships/ctrlProp" Target="../ctrlProps/ctrlProp1222.xml"/><Relationship Id="rId282" Type="http://schemas.openxmlformats.org/officeDocument/2006/relationships/ctrlProp" Target="../ctrlProps/ctrlProp1404.xml"/><Relationship Id="rId338" Type="http://schemas.openxmlformats.org/officeDocument/2006/relationships/ctrlProp" Target="../ctrlProps/ctrlProp1460.xml"/><Relationship Id="rId503" Type="http://schemas.openxmlformats.org/officeDocument/2006/relationships/ctrlProp" Target="../ctrlProps/ctrlProp1625.xml"/><Relationship Id="rId8" Type="http://schemas.openxmlformats.org/officeDocument/2006/relationships/ctrlProp" Target="../ctrlProps/ctrlProp1130.xml"/><Relationship Id="rId142" Type="http://schemas.openxmlformats.org/officeDocument/2006/relationships/ctrlProp" Target="../ctrlProps/ctrlProp1264.xml"/><Relationship Id="rId184" Type="http://schemas.openxmlformats.org/officeDocument/2006/relationships/ctrlProp" Target="../ctrlProps/ctrlProp1306.xml"/><Relationship Id="rId391" Type="http://schemas.openxmlformats.org/officeDocument/2006/relationships/ctrlProp" Target="../ctrlProps/ctrlProp1513.xml"/><Relationship Id="rId405" Type="http://schemas.openxmlformats.org/officeDocument/2006/relationships/ctrlProp" Target="../ctrlProps/ctrlProp1527.xml"/><Relationship Id="rId447" Type="http://schemas.openxmlformats.org/officeDocument/2006/relationships/ctrlProp" Target="../ctrlProps/ctrlProp1569.xml"/><Relationship Id="rId251" Type="http://schemas.openxmlformats.org/officeDocument/2006/relationships/ctrlProp" Target="../ctrlProps/ctrlProp1373.xml"/><Relationship Id="rId489" Type="http://schemas.openxmlformats.org/officeDocument/2006/relationships/ctrlProp" Target="../ctrlProps/ctrlProp1611.xml"/><Relationship Id="rId46" Type="http://schemas.openxmlformats.org/officeDocument/2006/relationships/ctrlProp" Target="../ctrlProps/ctrlProp1168.xml"/><Relationship Id="rId293" Type="http://schemas.openxmlformats.org/officeDocument/2006/relationships/ctrlProp" Target="../ctrlProps/ctrlProp1415.xml"/><Relationship Id="rId307" Type="http://schemas.openxmlformats.org/officeDocument/2006/relationships/ctrlProp" Target="../ctrlProps/ctrlProp1429.xml"/><Relationship Id="rId349" Type="http://schemas.openxmlformats.org/officeDocument/2006/relationships/ctrlProp" Target="../ctrlProps/ctrlProp1471.xml"/><Relationship Id="rId514" Type="http://schemas.openxmlformats.org/officeDocument/2006/relationships/ctrlProp" Target="../ctrlProps/ctrlProp16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tabColor theme="4"/>
    <pageSetUpPr autoPageBreaks="0" fitToPage="1"/>
  </sheetPr>
  <dimension ref="B1:Q500"/>
  <sheetViews>
    <sheetView showGridLines="0" tabSelected="1" zoomScale="90" zoomScaleNormal="90" workbookViewId="0">
      <pane ySplit="7" topLeftCell="A8" activePane="bottomLeft" state="frozen"/>
      <selection pane="bottomLeft" activeCell="F11" sqref="F11"/>
    </sheetView>
  </sheetViews>
  <sheetFormatPr defaultColWidth="8.84375" defaultRowHeight="30" customHeight="1" x14ac:dyDescent="0.35"/>
  <cols>
    <col min="1" max="1" width="2.07421875" style="2" customWidth="1"/>
    <col min="2" max="2" width="15.23046875" style="36" customWidth="1"/>
    <col min="3" max="3" width="26.69140625" style="2" customWidth="1"/>
    <col min="4" max="4" width="12.53515625" style="2" customWidth="1"/>
    <col min="5" max="5" width="34.69140625" style="2" customWidth="1"/>
    <col min="6" max="6" width="17.84375" style="2" customWidth="1"/>
    <col min="7" max="7" width="13.07421875" style="3" bestFit="1" customWidth="1"/>
    <col min="8" max="8" width="14" style="2" customWidth="1"/>
    <col min="9" max="10" width="12.53515625" style="2" customWidth="1"/>
    <col min="11" max="11" width="15.69140625" style="2" customWidth="1"/>
    <col min="12" max="12" width="8.84375" style="2" customWidth="1"/>
    <col min="13" max="13" width="8" style="2" customWidth="1"/>
    <col min="14" max="14" width="7.84375" style="2" customWidth="1"/>
    <col min="15" max="15" width="7.53515625" style="2" customWidth="1"/>
    <col min="16" max="16" width="22.4609375" style="2" customWidth="1"/>
    <col min="17" max="17" width="2.69140625" style="2" customWidth="1"/>
    <col min="18" max="16384" width="8.84375" style="2"/>
  </cols>
  <sheetData>
    <row r="1" spans="2:17" ht="42" customHeight="1" x14ac:dyDescent="0.35">
      <c r="B1" s="1"/>
      <c r="P1" s="4"/>
    </row>
    <row r="2" spans="2:17" ht="20.25" customHeight="1" x14ac:dyDescent="0.35">
      <c r="B2" s="5" t="s">
        <v>1</v>
      </c>
      <c r="C2" s="6"/>
      <c r="D2" s="7" t="s">
        <v>2</v>
      </c>
      <c r="E2" s="8"/>
      <c r="G2" s="2"/>
      <c r="L2" s="9"/>
      <c r="M2" s="9"/>
      <c r="N2" s="9"/>
      <c r="P2" s="2" t="s">
        <v>79</v>
      </c>
    </row>
    <row r="3" spans="2:17" ht="8.25" customHeight="1" x14ac:dyDescent="0.35">
      <c r="B3" s="2"/>
      <c r="G3" s="9"/>
      <c r="H3" s="10"/>
      <c r="K3" s="11"/>
      <c r="L3" s="100"/>
      <c r="M3" s="100"/>
      <c r="N3" s="101"/>
      <c r="O3" s="12"/>
      <c r="P3" s="13" t="str">
        <f>IF(COUNTA(ExpenseData[Invoice Number (Proof of Purchase)])=0,"",MAX(ExpenseData[Invoice Number (Proof of Purchase)]))</f>
        <v/>
      </c>
    </row>
    <row r="4" spans="2:17" ht="20.25" customHeight="1" x14ac:dyDescent="0.35">
      <c r="B4" s="5" t="s">
        <v>51</v>
      </c>
      <c r="C4" s="14"/>
      <c r="E4" s="5" t="s">
        <v>54</v>
      </c>
      <c r="F4" s="6"/>
      <c r="G4" s="2"/>
      <c r="L4" s="9"/>
      <c r="M4" s="9"/>
      <c r="N4" s="15"/>
      <c r="O4" s="12"/>
      <c r="P4" s="13"/>
    </row>
    <row r="5" spans="2:17" ht="7.5" customHeight="1" thickBot="1" x14ac:dyDescent="0.4">
      <c r="B5" s="16"/>
      <c r="C5" s="17"/>
      <c r="E5" s="16"/>
      <c r="F5" s="18"/>
      <c r="G5" s="2"/>
      <c r="L5" s="18"/>
      <c r="M5" s="18"/>
      <c r="N5" s="19"/>
      <c r="O5" s="20"/>
      <c r="P5" s="13"/>
    </row>
    <row r="6" spans="2:17" ht="20.25" customHeight="1" thickBot="1" x14ac:dyDescent="0.4">
      <c r="B6" s="5" t="s">
        <v>63</v>
      </c>
      <c r="C6" s="21">
        <f>MIN(C4, F6)</f>
        <v>0</v>
      </c>
      <c r="E6" s="5" t="s">
        <v>56</v>
      </c>
      <c r="F6" s="22">
        <f>K6*F4</f>
        <v>0</v>
      </c>
      <c r="G6" s="103" t="s">
        <v>52</v>
      </c>
      <c r="H6" s="104"/>
      <c r="I6" s="104"/>
      <c r="J6" s="105"/>
      <c r="K6" s="23">
        <f>SUM(K8:K500)</f>
        <v>0</v>
      </c>
      <c r="L6" s="102" t="s">
        <v>55</v>
      </c>
      <c r="M6" s="102"/>
      <c r="N6" s="102"/>
      <c r="O6" s="102"/>
    </row>
    <row r="7" spans="2:17" ht="45.75" customHeight="1" x14ac:dyDescent="0.35">
      <c r="B7" s="24" t="s">
        <v>43</v>
      </c>
      <c r="C7" s="25" t="s">
        <v>41</v>
      </c>
      <c r="D7" s="25" t="s">
        <v>5</v>
      </c>
      <c r="E7" s="25" t="s">
        <v>42</v>
      </c>
      <c r="F7" s="25" t="s">
        <v>4</v>
      </c>
      <c r="G7" s="26" t="s">
        <v>3</v>
      </c>
      <c r="H7" s="25" t="s">
        <v>10</v>
      </c>
      <c r="I7" s="25" t="s">
        <v>6</v>
      </c>
      <c r="J7" s="25" t="s">
        <v>73</v>
      </c>
      <c r="K7" s="25" t="s">
        <v>74</v>
      </c>
      <c r="L7" s="27" t="s">
        <v>49</v>
      </c>
      <c r="M7" s="27" t="s">
        <v>62</v>
      </c>
      <c r="N7" s="27" t="s">
        <v>50</v>
      </c>
      <c r="O7" s="27" t="s">
        <v>61</v>
      </c>
      <c r="P7" s="27" t="s">
        <v>75</v>
      </c>
    </row>
    <row r="8" spans="2:17" ht="30" customHeight="1" x14ac:dyDescent="0.35">
      <c r="B8" s="28"/>
      <c r="C8" s="29"/>
      <c r="D8" s="29" t="str">
        <f>IF(C8="","",VLOOKUP(C8,Category[],2,FALSE))</f>
        <v/>
      </c>
      <c r="E8" s="29"/>
      <c r="F8" s="29"/>
      <c r="G8" s="30"/>
      <c r="H8" s="31"/>
      <c r="I8" s="32"/>
      <c r="J8" s="32"/>
      <c r="K8" s="32"/>
      <c r="L8" s="33"/>
      <c r="M8" s="34"/>
      <c r="N8" s="33"/>
      <c r="O8" s="34"/>
      <c r="P8" s="33"/>
      <c r="Q8" s="2" t="s">
        <v>11</v>
      </c>
    </row>
    <row r="9" spans="2:17" ht="30" customHeight="1" x14ac:dyDescent="0.35">
      <c r="B9" s="28"/>
      <c r="C9" s="29"/>
      <c r="D9" s="29" t="str">
        <f>IF(C9="","",VLOOKUP(C9,Category[],2,FALSE))</f>
        <v/>
      </c>
      <c r="E9" s="29"/>
      <c r="F9" s="29"/>
      <c r="G9" s="30"/>
      <c r="H9" s="31"/>
      <c r="I9" s="32"/>
      <c r="J9" s="32"/>
      <c r="K9" s="32"/>
      <c r="L9" s="33"/>
      <c r="M9" s="34"/>
      <c r="N9" s="33"/>
      <c r="O9" s="34"/>
      <c r="P9" s="33"/>
    </row>
    <row r="10" spans="2:17" ht="30" customHeight="1" x14ac:dyDescent="0.35">
      <c r="B10" s="28"/>
      <c r="C10" s="29"/>
      <c r="D10" s="29" t="str">
        <f>IF(C10="","",VLOOKUP(C10,Category[],2,FALSE))</f>
        <v/>
      </c>
      <c r="E10" s="29"/>
      <c r="F10" s="29"/>
      <c r="G10" s="30"/>
      <c r="H10" s="31"/>
      <c r="I10" s="32"/>
      <c r="J10" s="32"/>
      <c r="K10" s="32"/>
      <c r="L10" s="33"/>
      <c r="M10" s="34"/>
      <c r="N10" s="33"/>
      <c r="O10" s="34"/>
      <c r="P10" s="33"/>
    </row>
    <row r="11" spans="2:17" ht="30" customHeight="1" x14ac:dyDescent="0.35">
      <c r="B11" s="28"/>
      <c r="C11" s="29"/>
      <c r="D11" s="29" t="str">
        <f>IF(C11="","",VLOOKUP(C11,Category[],2,FALSE))</f>
        <v/>
      </c>
      <c r="E11" s="29"/>
      <c r="F11" s="29"/>
      <c r="G11" s="30"/>
      <c r="H11" s="31"/>
      <c r="I11" s="32"/>
      <c r="J11" s="32"/>
      <c r="K11" s="32"/>
      <c r="L11" s="33"/>
      <c r="M11" s="34"/>
      <c r="N11" s="33"/>
      <c r="O11" s="34"/>
      <c r="P11" s="33"/>
    </row>
    <row r="12" spans="2:17" ht="30" customHeight="1" x14ac:dyDescent="0.35">
      <c r="B12" s="28"/>
      <c r="C12" s="29"/>
      <c r="D12" s="29" t="str">
        <f>IF(C12="","",VLOOKUP(C12,Category[],2,FALSE))</f>
        <v/>
      </c>
      <c r="E12" s="29"/>
      <c r="F12" s="29"/>
      <c r="G12" s="30"/>
      <c r="H12" s="31"/>
      <c r="I12" s="32"/>
      <c r="J12" s="32"/>
      <c r="K12" s="32"/>
      <c r="L12" s="33"/>
      <c r="M12" s="34"/>
      <c r="N12" s="33"/>
      <c r="O12" s="34"/>
      <c r="P12" s="33"/>
    </row>
    <row r="13" spans="2:17" ht="30" customHeight="1" x14ac:dyDescent="0.35">
      <c r="B13" s="28"/>
      <c r="C13" s="29"/>
      <c r="D13" s="29" t="str">
        <f>IF(C13="","",VLOOKUP(C13,Category[],2,FALSE))</f>
        <v/>
      </c>
      <c r="E13" s="29"/>
      <c r="F13" s="29"/>
      <c r="G13" s="30"/>
      <c r="H13" s="31"/>
      <c r="I13" s="32"/>
      <c r="J13" s="32"/>
      <c r="K13" s="32"/>
      <c r="L13" s="33"/>
      <c r="M13" s="34"/>
      <c r="N13" s="33"/>
      <c r="O13" s="34"/>
      <c r="P13" s="33"/>
    </row>
    <row r="14" spans="2:17" ht="30" customHeight="1" x14ac:dyDescent="0.35">
      <c r="B14" s="28"/>
      <c r="C14" s="29"/>
      <c r="D14" s="29" t="str">
        <f>IF(C14="","",VLOOKUP(C14,Category[],2,FALSE))</f>
        <v/>
      </c>
      <c r="E14" s="29"/>
      <c r="F14" s="29"/>
      <c r="G14" s="30"/>
      <c r="H14" s="31"/>
      <c r="I14" s="32"/>
      <c r="J14" s="32"/>
      <c r="K14" s="32"/>
      <c r="L14" s="33"/>
      <c r="M14" s="34"/>
      <c r="N14" s="33"/>
      <c r="O14" s="34"/>
      <c r="P14" s="33"/>
    </row>
    <row r="15" spans="2:17" ht="30" customHeight="1" x14ac:dyDescent="0.35">
      <c r="B15" s="28"/>
      <c r="C15" s="29"/>
      <c r="D15" s="29" t="str">
        <f>IF(C15="","",VLOOKUP(C15,Category[],2,FALSE))</f>
        <v/>
      </c>
      <c r="E15" s="29"/>
      <c r="F15" s="29"/>
      <c r="G15" s="30"/>
      <c r="H15" s="31"/>
      <c r="I15" s="32"/>
      <c r="J15" s="32"/>
      <c r="K15" s="32"/>
      <c r="L15" s="33"/>
      <c r="M15" s="34"/>
      <c r="N15" s="33"/>
      <c r="O15" s="34"/>
      <c r="P15" s="33"/>
    </row>
    <row r="16" spans="2:17" ht="30" customHeight="1" x14ac:dyDescent="0.35">
      <c r="B16" s="28"/>
      <c r="C16" s="29"/>
      <c r="D16" s="29" t="str">
        <f>IF(C16="","",VLOOKUP(C16,Category[],2,FALSE))</f>
        <v/>
      </c>
      <c r="E16" s="29"/>
      <c r="F16" s="29"/>
      <c r="G16" s="30"/>
      <c r="H16" s="31"/>
      <c r="I16" s="32"/>
      <c r="J16" s="32"/>
      <c r="K16" s="32"/>
      <c r="L16" s="33"/>
      <c r="M16" s="34"/>
      <c r="N16" s="33"/>
      <c r="O16" s="34"/>
      <c r="P16" s="33"/>
    </row>
    <row r="17" spans="2:16" ht="30" customHeight="1" x14ac:dyDescent="0.35">
      <c r="B17" s="28"/>
      <c r="C17" s="29"/>
      <c r="D17" s="29" t="str">
        <f>IF(C17="","",VLOOKUP(C17,Category[],2,FALSE))</f>
        <v/>
      </c>
      <c r="E17" s="29"/>
      <c r="F17" s="29"/>
      <c r="G17" s="30"/>
      <c r="H17" s="31"/>
      <c r="I17" s="32"/>
      <c r="J17" s="32"/>
      <c r="K17" s="32"/>
      <c r="L17" s="33"/>
      <c r="M17" s="34"/>
      <c r="N17" s="33"/>
      <c r="O17" s="34"/>
      <c r="P17" s="33"/>
    </row>
    <row r="18" spans="2:16" ht="30" customHeight="1" x14ac:dyDescent="0.35">
      <c r="B18" s="28"/>
      <c r="C18" s="29"/>
      <c r="D18" s="29" t="str">
        <f>IF(C18="","",VLOOKUP(C18,Category[],2,FALSE))</f>
        <v/>
      </c>
      <c r="E18" s="29"/>
      <c r="F18" s="29"/>
      <c r="G18" s="30"/>
      <c r="H18" s="31"/>
      <c r="I18" s="32"/>
      <c r="J18" s="32"/>
      <c r="K18" s="32"/>
      <c r="L18" s="33"/>
      <c r="M18" s="34"/>
      <c r="N18" s="33"/>
      <c r="O18" s="34"/>
      <c r="P18" s="33"/>
    </row>
    <row r="19" spans="2:16" ht="30" customHeight="1" x14ac:dyDescent="0.35">
      <c r="B19" s="28"/>
      <c r="C19" s="29"/>
      <c r="D19" s="29" t="str">
        <f>IF(C19="","",VLOOKUP(C19,Category[],2,FALSE))</f>
        <v/>
      </c>
      <c r="E19" s="29"/>
      <c r="F19" s="29"/>
      <c r="G19" s="30"/>
      <c r="H19" s="31"/>
      <c r="I19" s="32"/>
      <c r="J19" s="32"/>
      <c r="K19" s="32"/>
      <c r="L19" s="33"/>
      <c r="M19" s="34"/>
      <c r="N19" s="33"/>
      <c r="O19" s="34"/>
      <c r="P19" s="33"/>
    </row>
    <row r="20" spans="2:16" ht="30" customHeight="1" x14ac:dyDescent="0.35">
      <c r="B20" s="28"/>
      <c r="C20" s="29"/>
      <c r="D20" s="29" t="str">
        <f>IF(C20="","",VLOOKUP(C20,Category[],2,FALSE))</f>
        <v/>
      </c>
      <c r="E20" s="29"/>
      <c r="F20" s="29"/>
      <c r="G20" s="30"/>
      <c r="H20" s="31"/>
      <c r="I20" s="32"/>
      <c r="J20" s="32"/>
      <c r="K20" s="32"/>
      <c r="L20" s="33"/>
      <c r="M20" s="34"/>
      <c r="N20" s="33"/>
      <c r="O20" s="34"/>
      <c r="P20" s="33"/>
    </row>
    <row r="21" spans="2:16" ht="30" customHeight="1" x14ac:dyDescent="0.35">
      <c r="B21" s="28"/>
      <c r="C21" s="29"/>
      <c r="D21" s="29" t="str">
        <f>IF(C21="","",VLOOKUP(C21,Category[],2,FALSE))</f>
        <v/>
      </c>
      <c r="E21" s="29"/>
      <c r="F21" s="29"/>
      <c r="G21" s="30"/>
      <c r="H21" s="31"/>
      <c r="I21" s="32"/>
      <c r="J21" s="32"/>
      <c r="K21" s="32"/>
      <c r="L21" s="33"/>
      <c r="M21" s="34"/>
      <c r="N21" s="33"/>
      <c r="O21" s="34"/>
      <c r="P21" s="33"/>
    </row>
    <row r="22" spans="2:16" ht="30" customHeight="1" x14ac:dyDescent="0.35">
      <c r="B22" s="28"/>
      <c r="C22" s="29"/>
      <c r="D22" s="29" t="str">
        <f>IF(C22="","",VLOOKUP(C22,Category[],2,FALSE))</f>
        <v/>
      </c>
      <c r="E22" s="29"/>
      <c r="F22" s="29"/>
      <c r="G22" s="30"/>
      <c r="H22" s="31"/>
      <c r="I22" s="32"/>
      <c r="J22" s="32"/>
      <c r="K22" s="32"/>
      <c r="L22" s="33"/>
      <c r="M22" s="34"/>
      <c r="N22" s="33"/>
      <c r="O22" s="34"/>
      <c r="P22" s="33"/>
    </row>
    <row r="23" spans="2:16" ht="30" customHeight="1" x14ac:dyDescent="0.35">
      <c r="B23" s="28"/>
      <c r="C23" s="29"/>
      <c r="D23" s="29" t="str">
        <f>IF(C23="","",VLOOKUP(C23,Category[],2,FALSE))</f>
        <v/>
      </c>
      <c r="E23" s="29"/>
      <c r="F23" s="29"/>
      <c r="G23" s="30"/>
      <c r="H23" s="31"/>
      <c r="I23" s="32"/>
      <c r="J23" s="32"/>
      <c r="K23" s="32"/>
      <c r="L23" s="33"/>
      <c r="M23" s="34"/>
      <c r="N23" s="33"/>
      <c r="O23" s="34"/>
      <c r="P23" s="33"/>
    </row>
    <row r="24" spans="2:16" ht="30" customHeight="1" x14ac:dyDescent="0.35">
      <c r="B24" s="28"/>
      <c r="C24" s="29"/>
      <c r="D24" s="29" t="str">
        <f>IF(C24="","",VLOOKUP(C24,Category[],2,FALSE))</f>
        <v/>
      </c>
      <c r="E24" s="29"/>
      <c r="F24" s="29"/>
      <c r="G24" s="30"/>
      <c r="H24" s="31"/>
      <c r="I24" s="32"/>
      <c r="J24" s="32"/>
      <c r="K24" s="32"/>
      <c r="L24" s="33"/>
      <c r="M24" s="34"/>
      <c r="N24" s="33"/>
      <c r="O24" s="34"/>
      <c r="P24" s="33"/>
    </row>
    <row r="25" spans="2:16" ht="30" customHeight="1" x14ac:dyDescent="0.35">
      <c r="B25" s="28"/>
      <c r="C25" s="29"/>
      <c r="D25" s="29" t="str">
        <f>IF(C25="","",VLOOKUP(C25,Category[],2,FALSE))</f>
        <v/>
      </c>
      <c r="E25" s="29"/>
      <c r="F25" s="29"/>
      <c r="G25" s="30"/>
      <c r="H25" s="31"/>
      <c r="I25" s="32"/>
      <c r="J25" s="32"/>
      <c r="K25" s="32"/>
      <c r="L25" s="33"/>
      <c r="M25" s="34"/>
      <c r="N25" s="33"/>
      <c r="O25" s="34"/>
      <c r="P25" s="33"/>
    </row>
    <row r="26" spans="2:16" ht="30" customHeight="1" x14ac:dyDescent="0.35">
      <c r="B26" s="28"/>
      <c r="C26" s="29"/>
      <c r="D26" s="29" t="str">
        <f>IF(C26="","",VLOOKUP(C26,Category[],2,FALSE))</f>
        <v/>
      </c>
      <c r="E26" s="29"/>
      <c r="F26" s="29"/>
      <c r="G26" s="30"/>
      <c r="H26" s="31"/>
      <c r="I26" s="32"/>
      <c r="J26" s="32"/>
      <c r="K26" s="32"/>
      <c r="L26" s="33"/>
      <c r="M26" s="34"/>
      <c r="N26" s="33"/>
      <c r="O26" s="34"/>
      <c r="P26" s="33"/>
    </row>
    <row r="27" spans="2:16" ht="30" customHeight="1" x14ac:dyDescent="0.35">
      <c r="B27" s="28"/>
      <c r="C27" s="29"/>
      <c r="D27" s="29" t="str">
        <f>IF(C27="","",VLOOKUP(C27,Category[],2,FALSE))</f>
        <v/>
      </c>
      <c r="E27" s="29"/>
      <c r="F27" s="29"/>
      <c r="G27" s="30"/>
      <c r="H27" s="31"/>
      <c r="I27" s="32"/>
      <c r="J27" s="32"/>
      <c r="K27" s="32"/>
      <c r="L27" s="33"/>
      <c r="M27" s="34"/>
      <c r="N27" s="33"/>
      <c r="O27" s="34"/>
      <c r="P27" s="33"/>
    </row>
    <row r="28" spans="2:16" ht="30" customHeight="1" x14ac:dyDescent="0.35">
      <c r="B28" s="28"/>
      <c r="C28" s="29"/>
      <c r="D28" s="29" t="str">
        <f>IF(C28="","",VLOOKUP(C28,Category[],2,FALSE))</f>
        <v/>
      </c>
      <c r="E28" s="29"/>
      <c r="F28" s="29"/>
      <c r="G28" s="30"/>
      <c r="H28" s="31"/>
      <c r="I28" s="32"/>
      <c r="J28" s="32"/>
      <c r="K28" s="32"/>
      <c r="L28" s="33"/>
      <c r="M28" s="34"/>
      <c r="N28" s="33"/>
      <c r="O28" s="34"/>
      <c r="P28" s="33"/>
    </row>
    <row r="29" spans="2:16" ht="30" customHeight="1" x14ac:dyDescent="0.35">
      <c r="B29" s="28"/>
      <c r="C29" s="29"/>
      <c r="D29" s="29" t="str">
        <f>IF(C29="","",VLOOKUP(C29,Category[],2,FALSE))</f>
        <v/>
      </c>
      <c r="E29" s="29"/>
      <c r="F29" s="29"/>
      <c r="G29" s="30"/>
      <c r="H29" s="31"/>
      <c r="I29" s="32"/>
      <c r="J29" s="32"/>
      <c r="K29" s="32"/>
      <c r="L29" s="33"/>
      <c r="M29" s="34"/>
      <c r="N29" s="33"/>
      <c r="O29" s="34"/>
      <c r="P29" s="33"/>
    </row>
    <row r="30" spans="2:16" ht="30" customHeight="1" x14ac:dyDescent="0.35">
      <c r="B30" s="28"/>
      <c r="C30" s="29"/>
      <c r="D30" s="29" t="str">
        <f>IF(C30="","",VLOOKUP(C30,Category[],2,FALSE))</f>
        <v/>
      </c>
      <c r="E30" s="29"/>
      <c r="F30" s="29"/>
      <c r="G30" s="30"/>
      <c r="H30" s="31"/>
      <c r="I30" s="32"/>
      <c r="J30" s="32"/>
      <c r="K30" s="32"/>
      <c r="L30" s="33"/>
      <c r="M30" s="34"/>
      <c r="N30" s="33"/>
      <c r="O30" s="34"/>
      <c r="P30" s="33"/>
    </row>
    <row r="31" spans="2:16" ht="30" customHeight="1" x14ac:dyDescent="0.35">
      <c r="B31" s="28"/>
      <c r="C31" s="29"/>
      <c r="D31" s="29" t="str">
        <f>IF(C31="","",VLOOKUP(C31,Category[],2,FALSE))</f>
        <v/>
      </c>
      <c r="E31" s="29"/>
      <c r="F31" s="29"/>
      <c r="G31" s="30"/>
      <c r="H31" s="31"/>
      <c r="I31" s="32"/>
      <c r="J31" s="32"/>
      <c r="K31" s="32"/>
      <c r="L31" s="33"/>
      <c r="M31" s="34"/>
      <c r="N31" s="33"/>
      <c r="O31" s="34"/>
      <c r="P31" s="33"/>
    </row>
    <row r="32" spans="2:16" ht="30" customHeight="1" x14ac:dyDescent="0.35">
      <c r="B32" s="28"/>
      <c r="C32" s="29"/>
      <c r="D32" s="29" t="str">
        <f>IF(C32="","",VLOOKUP(C32,Category[],2,FALSE))</f>
        <v/>
      </c>
      <c r="E32" s="29"/>
      <c r="F32" s="29"/>
      <c r="G32" s="30"/>
      <c r="H32" s="31"/>
      <c r="I32" s="32"/>
      <c r="J32" s="32"/>
      <c r="K32" s="32"/>
      <c r="L32" s="33"/>
      <c r="M32" s="34"/>
      <c r="N32" s="33"/>
      <c r="O32" s="34"/>
      <c r="P32" s="33"/>
    </row>
    <row r="33" spans="2:16" ht="30" customHeight="1" x14ac:dyDescent="0.35">
      <c r="B33" s="28"/>
      <c r="C33" s="29"/>
      <c r="D33" s="29" t="str">
        <f>IF(C33="","",VLOOKUP(C33,Category[],2,FALSE))</f>
        <v/>
      </c>
      <c r="E33" s="29"/>
      <c r="F33" s="29"/>
      <c r="G33" s="30"/>
      <c r="H33" s="31"/>
      <c r="I33" s="32"/>
      <c r="J33" s="32"/>
      <c r="K33" s="32"/>
      <c r="L33" s="33"/>
      <c r="M33" s="34"/>
      <c r="N33" s="33"/>
      <c r="O33" s="34"/>
      <c r="P33" s="33"/>
    </row>
    <row r="34" spans="2:16" ht="30" customHeight="1" x14ac:dyDescent="0.35">
      <c r="B34" s="28"/>
      <c r="C34" s="29"/>
      <c r="D34" s="29" t="str">
        <f>IF(C34="","",VLOOKUP(C34,Category[],2,FALSE))</f>
        <v/>
      </c>
      <c r="E34" s="29"/>
      <c r="F34" s="29"/>
      <c r="G34" s="30"/>
      <c r="H34" s="31"/>
      <c r="I34" s="32"/>
      <c r="J34" s="32"/>
      <c r="K34" s="32"/>
      <c r="L34" s="33"/>
      <c r="M34" s="34"/>
      <c r="N34" s="33"/>
      <c r="O34" s="34"/>
      <c r="P34" s="33"/>
    </row>
    <row r="35" spans="2:16" ht="30" customHeight="1" x14ac:dyDescent="0.35">
      <c r="B35" s="28"/>
      <c r="C35" s="29"/>
      <c r="D35" s="29" t="str">
        <f>IF(C35="","",VLOOKUP(C35,Category[],2,FALSE))</f>
        <v/>
      </c>
      <c r="E35" s="29"/>
      <c r="F35" s="29"/>
      <c r="G35" s="30"/>
      <c r="H35" s="31"/>
      <c r="I35" s="32"/>
      <c r="J35" s="32"/>
      <c r="K35" s="32"/>
      <c r="L35" s="33"/>
      <c r="M35" s="34"/>
      <c r="N35" s="33"/>
      <c r="O35" s="34"/>
      <c r="P35" s="33"/>
    </row>
    <row r="36" spans="2:16" ht="30" customHeight="1" x14ac:dyDescent="0.35">
      <c r="B36" s="28"/>
      <c r="C36" s="29"/>
      <c r="D36" s="29" t="str">
        <f>IF(C36="","",VLOOKUP(C36,Category[],2,FALSE))</f>
        <v/>
      </c>
      <c r="E36" s="29"/>
      <c r="F36" s="29"/>
      <c r="G36" s="30"/>
      <c r="H36" s="31"/>
      <c r="I36" s="32"/>
      <c r="J36" s="32"/>
      <c r="K36" s="32"/>
      <c r="L36" s="33"/>
      <c r="M36" s="34"/>
      <c r="N36" s="33"/>
      <c r="O36" s="34"/>
      <c r="P36" s="33"/>
    </row>
    <row r="37" spans="2:16" ht="30" customHeight="1" x14ac:dyDescent="0.35">
      <c r="B37" s="28"/>
      <c r="C37" s="29"/>
      <c r="D37" s="29" t="str">
        <f>IF(C37="","",VLOOKUP(C37,Category[],2,FALSE))</f>
        <v/>
      </c>
      <c r="E37" s="29"/>
      <c r="F37" s="29"/>
      <c r="G37" s="30"/>
      <c r="H37" s="31"/>
      <c r="I37" s="32"/>
      <c r="J37" s="32"/>
      <c r="K37" s="32"/>
      <c r="L37" s="33"/>
      <c r="M37" s="34"/>
      <c r="N37" s="33"/>
      <c r="O37" s="34"/>
      <c r="P37" s="33"/>
    </row>
    <row r="38" spans="2:16" ht="30" customHeight="1" x14ac:dyDescent="0.35">
      <c r="B38" s="28"/>
      <c r="C38" s="29"/>
      <c r="D38" s="29" t="str">
        <f>IF(C38="","",VLOOKUP(C38,Category[],2,FALSE))</f>
        <v/>
      </c>
      <c r="E38" s="29"/>
      <c r="F38" s="29"/>
      <c r="G38" s="30"/>
      <c r="H38" s="31"/>
      <c r="I38" s="32"/>
      <c r="J38" s="32"/>
      <c r="K38" s="32"/>
      <c r="L38" s="33"/>
      <c r="M38" s="34"/>
      <c r="N38" s="33"/>
      <c r="O38" s="34"/>
      <c r="P38" s="33"/>
    </row>
    <row r="39" spans="2:16" ht="30" customHeight="1" x14ac:dyDescent="0.35">
      <c r="B39" s="28"/>
      <c r="C39" s="29"/>
      <c r="D39" s="29" t="str">
        <f>IF(C39="","",VLOOKUP(C39,Category[],2,FALSE))</f>
        <v/>
      </c>
      <c r="E39" s="29"/>
      <c r="F39" s="29"/>
      <c r="G39" s="30"/>
      <c r="H39" s="31"/>
      <c r="I39" s="32"/>
      <c r="J39" s="32"/>
      <c r="K39" s="32"/>
      <c r="L39" s="33"/>
      <c r="M39" s="34"/>
      <c r="N39" s="33"/>
      <c r="O39" s="34"/>
      <c r="P39" s="33"/>
    </row>
    <row r="40" spans="2:16" ht="30" customHeight="1" x14ac:dyDescent="0.35">
      <c r="B40" s="28"/>
      <c r="C40" s="29"/>
      <c r="D40" s="29" t="str">
        <f>IF(C40="","",VLOOKUP(C40,Category[],2,FALSE))</f>
        <v/>
      </c>
      <c r="E40" s="29"/>
      <c r="F40" s="29"/>
      <c r="G40" s="30"/>
      <c r="H40" s="31"/>
      <c r="I40" s="32"/>
      <c r="J40" s="32"/>
      <c r="K40" s="32"/>
      <c r="L40" s="33"/>
      <c r="M40" s="34"/>
      <c r="N40" s="33"/>
      <c r="O40" s="34"/>
      <c r="P40" s="33"/>
    </row>
    <row r="41" spans="2:16" ht="30" customHeight="1" x14ac:dyDescent="0.35">
      <c r="B41" s="28"/>
      <c r="C41" s="29"/>
      <c r="D41" s="29" t="str">
        <f>IF(C41="","",VLOOKUP(C41,Category[],2,FALSE))</f>
        <v/>
      </c>
      <c r="E41" s="29"/>
      <c r="F41" s="29"/>
      <c r="G41" s="30"/>
      <c r="H41" s="31"/>
      <c r="I41" s="32"/>
      <c r="J41" s="32"/>
      <c r="K41" s="32"/>
      <c r="L41" s="33"/>
      <c r="M41" s="34"/>
      <c r="N41" s="33"/>
      <c r="O41" s="34"/>
      <c r="P41" s="33"/>
    </row>
    <row r="42" spans="2:16" ht="30" customHeight="1" x14ac:dyDescent="0.35">
      <c r="B42" s="28"/>
      <c r="C42" s="29"/>
      <c r="D42" s="29" t="str">
        <f>IF(C42="","",VLOOKUP(C42,Category[],2,FALSE))</f>
        <v/>
      </c>
      <c r="E42" s="29"/>
      <c r="F42" s="29"/>
      <c r="G42" s="30"/>
      <c r="H42" s="31"/>
      <c r="I42" s="32"/>
      <c r="J42" s="32"/>
      <c r="K42" s="32"/>
      <c r="L42" s="33"/>
      <c r="M42" s="34"/>
      <c r="N42" s="33"/>
      <c r="O42" s="34"/>
      <c r="P42" s="33"/>
    </row>
    <row r="43" spans="2:16" ht="30" customHeight="1" x14ac:dyDescent="0.35">
      <c r="B43" s="28"/>
      <c r="C43" s="29"/>
      <c r="D43" s="29" t="str">
        <f>IF(C43="","",VLOOKUP(C43,Category[],2,FALSE))</f>
        <v/>
      </c>
      <c r="E43" s="29"/>
      <c r="F43" s="29"/>
      <c r="G43" s="30"/>
      <c r="H43" s="31"/>
      <c r="I43" s="32"/>
      <c r="J43" s="32"/>
      <c r="K43" s="32"/>
      <c r="L43" s="33"/>
      <c r="M43" s="34"/>
      <c r="N43" s="33"/>
      <c r="O43" s="34"/>
      <c r="P43" s="33"/>
    </row>
    <row r="44" spans="2:16" ht="30" customHeight="1" x14ac:dyDescent="0.35">
      <c r="B44" s="28"/>
      <c r="C44" s="29"/>
      <c r="D44" s="29" t="str">
        <f>IF(C44="","",VLOOKUP(C44,Category[],2,FALSE))</f>
        <v/>
      </c>
      <c r="E44" s="29"/>
      <c r="F44" s="29"/>
      <c r="G44" s="30"/>
      <c r="H44" s="31"/>
      <c r="I44" s="32"/>
      <c r="J44" s="32"/>
      <c r="K44" s="32"/>
      <c r="L44" s="33"/>
      <c r="M44" s="34"/>
      <c r="N44" s="33"/>
      <c r="O44" s="34"/>
      <c r="P44" s="33"/>
    </row>
    <row r="45" spans="2:16" ht="30" customHeight="1" x14ac:dyDescent="0.35">
      <c r="B45" s="28"/>
      <c r="C45" s="29"/>
      <c r="D45" s="29" t="str">
        <f>IF(C45="","",VLOOKUP(C45,Category[],2,FALSE))</f>
        <v/>
      </c>
      <c r="E45" s="29"/>
      <c r="F45" s="29"/>
      <c r="G45" s="30"/>
      <c r="H45" s="31"/>
      <c r="I45" s="32"/>
      <c r="J45" s="32"/>
      <c r="K45" s="32"/>
      <c r="L45" s="33"/>
      <c r="M45" s="34"/>
      <c r="N45" s="33"/>
      <c r="O45" s="34"/>
      <c r="P45" s="33"/>
    </row>
    <row r="46" spans="2:16" ht="30" customHeight="1" x14ac:dyDescent="0.35">
      <c r="B46" s="28"/>
      <c r="C46" s="29"/>
      <c r="D46" s="29" t="str">
        <f>IF(C46="","",VLOOKUP(C46,Category[],2,FALSE))</f>
        <v/>
      </c>
      <c r="E46" s="29"/>
      <c r="F46" s="29"/>
      <c r="G46" s="30"/>
      <c r="H46" s="31"/>
      <c r="I46" s="32"/>
      <c r="J46" s="32"/>
      <c r="K46" s="32"/>
      <c r="L46" s="33"/>
      <c r="M46" s="34"/>
      <c r="N46" s="33"/>
      <c r="O46" s="34"/>
      <c r="P46" s="33"/>
    </row>
    <row r="47" spans="2:16" ht="30" customHeight="1" x14ac:dyDescent="0.35">
      <c r="B47" s="28"/>
      <c r="C47" s="29"/>
      <c r="D47" s="29" t="str">
        <f>IF(C47="","",VLOOKUP(C47,Category[],2,FALSE))</f>
        <v/>
      </c>
      <c r="E47" s="29"/>
      <c r="F47" s="29"/>
      <c r="G47" s="30"/>
      <c r="H47" s="31"/>
      <c r="I47" s="32"/>
      <c r="J47" s="32"/>
      <c r="K47" s="32"/>
      <c r="L47" s="33"/>
      <c r="M47" s="34"/>
      <c r="N47" s="33"/>
      <c r="O47" s="34"/>
      <c r="P47" s="33"/>
    </row>
    <row r="48" spans="2:16" ht="30" customHeight="1" x14ac:dyDescent="0.35">
      <c r="B48" s="28"/>
      <c r="C48" s="29"/>
      <c r="D48" s="29" t="str">
        <f>IF(C48="","",VLOOKUP(C48,Category[],2,FALSE))</f>
        <v/>
      </c>
      <c r="E48" s="29"/>
      <c r="F48" s="29"/>
      <c r="G48" s="30"/>
      <c r="H48" s="31"/>
      <c r="I48" s="32"/>
      <c r="J48" s="32"/>
      <c r="K48" s="32"/>
      <c r="L48" s="33"/>
      <c r="M48" s="34"/>
      <c r="N48" s="33"/>
      <c r="O48" s="34"/>
      <c r="P48" s="33"/>
    </row>
    <row r="49" spans="2:16" ht="30" customHeight="1" x14ac:dyDescent="0.35">
      <c r="B49" s="28"/>
      <c r="C49" s="29"/>
      <c r="D49" s="29" t="str">
        <f>IF(C49="","",VLOOKUP(C49,Category[],2,FALSE))</f>
        <v/>
      </c>
      <c r="E49" s="29"/>
      <c r="F49" s="29"/>
      <c r="G49" s="30"/>
      <c r="H49" s="31"/>
      <c r="I49" s="32"/>
      <c r="J49" s="32"/>
      <c r="K49" s="32"/>
      <c r="L49" s="33"/>
      <c r="M49" s="34"/>
      <c r="N49" s="33"/>
      <c r="O49" s="34"/>
      <c r="P49" s="33"/>
    </row>
    <row r="50" spans="2:16" ht="30" customHeight="1" x14ac:dyDescent="0.35">
      <c r="B50" s="28"/>
      <c r="C50" s="29"/>
      <c r="D50" s="29" t="str">
        <f>IF(C50="","",VLOOKUP(C50,Category[],2,FALSE))</f>
        <v/>
      </c>
      <c r="E50" s="29"/>
      <c r="F50" s="29"/>
      <c r="G50" s="30"/>
      <c r="H50" s="31"/>
      <c r="I50" s="32"/>
      <c r="J50" s="32"/>
      <c r="K50" s="32"/>
      <c r="L50" s="33"/>
      <c r="M50" s="34"/>
      <c r="N50" s="33"/>
      <c r="O50" s="34"/>
      <c r="P50" s="33"/>
    </row>
    <row r="51" spans="2:16" ht="30" customHeight="1" x14ac:dyDescent="0.35">
      <c r="B51" s="28"/>
      <c r="C51" s="29"/>
      <c r="D51" s="29" t="str">
        <f>IF(C51="","",VLOOKUP(C51,Category[],2,FALSE))</f>
        <v/>
      </c>
      <c r="E51" s="29"/>
      <c r="F51" s="29"/>
      <c r="G51" s="30"/>
      <c r="H51" s="31"/>
      <c r="I51" s="32"/>
      <c r="J51" s="32"/>
      <c r="K51" s="32"/>
      <c r="L51" s="33"/>
      <c r="M51" s="34"/>
      <c r="N51" s="33"/>
      <c r="O51" s="34"/>
      <c r="P51" s="33"/>
    </row>
    <row r="52" spans="2:16" ht="30" customHeight="1" x14ac:dyDescent="0.35">
      <c r="B52" s="28"/>
      <c r="C52" s="29"/>
      <c r="D52" s="29" t="str">
        <f>IF(C52="","",VLOOKUP(C52,Category[],2,FALSE))</f>
        <v/>
      </c>
      <c r="E52" s="29"/>
      <c r="F52" s="29"/>
      <c r="G52" s="30"/>
      <c r="H52" s="31"/>
      <c r="I52" s="32"/>
      <c r="J52" s="32"/>
      <c r="K52" s="32"/>
      <c r="L52" s="33"/>
      <c r="M52" s="34"/>
      <c r="N52" s="33"/>
      <c r="O52" s="34"/>
      <c r="P52" s="33"/>
    </row>
    <row r="53" spans="2:16" ht="30" customHeight="1" x14ac:dyDescent="0.35">
      <c r="B53" s="28"/>
      <c r="C53" s="29"/>
      <c r="D53" s="29" t="str">
        <f>IF(C53="","",VLOOKUP(C53,Category[],2,FALSE))</f>
        <v/>
      </c>
      <c r="E53" s="29"/>
      <c r="F53" s="29"/>
      <c r="G53" s="30"/>
      <c r="H53" s="31"/>
      <c r="I53" s="32"/>
      <c r="J53" s="32"/>
      <c r="K53" s="32"/>
      <c r="L53" s="33"/>
      <c r="M53" s="34"/>
      <c r="N53" s="33"/>
      <c r="O53" s="34"/>
      <c r="P53" s="33"/>
    </row>
    <row r="54" spans="2:16" ht="30" customHeight="1" x14ac:dyDescent="0.35">
      <c r="B54" s="35"/>
      <c r="C54" s="29"/>
      <c r="D54" s="29" t="str">
        <f>IF(C54="","",VLOOKUP(C54,Category[],2,FALSE))</f>
        <v/>
      </c>
      <c r="E54" s="29"/>
      <c r="F54" s="29"/>
      <c r="G54" s="30"/>
      <c r="H54" s="31"/>
      <c r="I54" s="32"/>
      <c r="J54" s="32"/>
      <c r="K54" s="32"/>
      <c r="L54" s="33"/>
      <c r="M54" s="34"/>
      <c r="N54" s="33"/>
      <c r="O54" s="34"/>
      <c r="P54" s="33"/>
    </row>
    <row r="55" spans="2:16" ht="30" customHeight="1" x14ac:dyDescent="0.35">
      <c r="B55" s="28"/>
      <c r="C55" s="29"/>
      <c r="D55" s="29" t="str">
        <f>IF(C55="","",VLOOKUP(C55,Category[],2,FALSE))</f>
        <v/>
      </c>
      <c r="E55" s="29"/>
      <c r="F55" s="29"/>
      <c r="G55" s="30"/>
      <c r="H55" s="31"/>
      <c r="I55" s="32"/>
      <c r="J55" s="32"/>
      <c r="K55" s="32"/>
      <c r="L55" s="33"/>
      <c r="M55" s="34"/>
      <c r="N55" s="33"/>
      <c r="O55" s="34"/>
      <c r="P55" s="33"/>
    </row>
    <row r="56" spans="2:16" ht="30" customHeight="1" x14ac:dyDescent="0.35">
      <c r="B56" s="28"/>
      <c r="C56" s="29"/>
      <c r="D56" s="29" t="str">
        <f>IF(C56="","",VLOOKUP(C56,Category[],2,FALSE))</f>
        <v/>
      </c>
      <c r="E56" s="29"/>
      <c r="F56" s="29"/>
      <c r="G56" s="30"/>
      <c r="H56" s="31"/>
      <c r="I56" s="32"/>
      <c r="J56" s="32"/>
      <c r="K56" s="32"/>
      <c r="L56" s="33"/>
      <c r="M56" s="34"/>
      <c r="N56" s="33"/>
      <c r="O56" s="34"/>
      <c r="P56" s="33"/>
    </row>
    <row r="57" spans="2:16" ht="30" customHeight="1" x14ac:dyDescent="0.35">
      <c r="B57" s="28"/>
      <c r="C57" s="29"/>
      <c r="D57" s="29" t="str">
        <f>IF(C57="","",VLOOKUP(C57,Category[],2,FALSE))</f>
        <v/>
      </c>
      <c r="E57" s="29"/>
      <c r="F57" s="29"/>
      <c r="G57" s="30"/>
      <c r="H57" s="31"/>
      <c r="I57" s="32"/>
      <c r="J57" s="32"/>
      <c r="K57" s="32"/>
      <c r="L57" s="33"/>
      <c r="M57" s="34"/>
      <c r="N57" s="33"/>
      <c r="O57" s="34"/>
      <c r="P57" s="33"/>
    </row>
    <row r="58" spans="2:16" ht="30" customHeight="1" x14ac:dyDescent="0.35">
      <c r="B58" s="28"/>
      <c r="C58" s="29"/>
      <c r="D58" s="29" t="str">
        <f>IF(C58="","",VLOOKUP(C58,Category[],2,FALSE))</f>
        <v/>
      </c>
      <c r="E58" s="29"/>
      <c r="F58" s="29"/>
      <c r="G58" s="30"/>
      <c r="H58" s="31"/>
      <c r="I58" s="32"/>
      <c r="J58" s="32"/>
      <c r="K58" s="32"/>
      <c r="L58" s="33"/>
      <c r="M58" s="34"/>
      <c r="N58" s="33"/>
      <c r="O58" s="34"/>
      <c r="P58" s="33"/>
    </row>
    <row r="59" spans="2:16" ht="30" customHeight="1" x14ac:dyDescent="0.35">
      <c r="B59" s="28"/>
      <c r="C59" s="29"/>
      <c r="D59" s="29" t="str">
        <f>IF(C59="","",VLOOKUP(C59,Category[],2,FALSE))</f>
        <v/>
      </c>
      <c r="E59" s="29"/>
      <c r="F59" s="29"/>
      <c r="G59" s="30"/>
      <c r="H59" s="31"/>
      <c r="I59" s="32"/>
      <c r="J59" s="32"/>
      <c r="K59" s="32"/>
      <c r="L59" s="33"/>
      <c r="M59" s="34"/>
      <c r="N59" s="33"/>
      <c r="O59" s="34"/>
      <c r="P59" s="33"/>
    </row>
    <row r="60" spans="2:16" ht="30" customHeight="1" x14ac:dyDescent="0.35">
      <c r="B60" s="28"/>
      <c r="C60" s="29"/>
      <c r="D60" s="29" t="str">
        <f>IF(C60="","",VLOOKUP(C60,Category[],2,FALSE))</f>
        <v/>
      </c>
      <c r="E60" s="29"/>
      <c r="F60" s="29"/>
      <c r="G60" s="30"/>
      <c r="H60" s="31"/>
      <c r="I60" s="32"/>
      <c r="J60" s="32"/>
      <c r="K60" s="32"/>
      <c r="L60" s="33"/>
      <c r="M60" s="34"/>
      <c r="N60" s="33"/>
      <c r="O60" s="34"/>
      <c r="P60" s="33"/>
    </row>
    <row r="61" spans="2:16" ht="30" customHeight="1" x14ac:dyDescent="0.35">
      <c r="B61" s="28"/>
      <c r="C61" s="29"/>
      <c r="D61" s="29" t="str">
        <f>IF(C61="","",VLOOKUP(C61,Category[],2,FALSE))</f>
        <v/>
      </c>
      <c r="E61" s="29"/>
      <c r="F61" s="29"/>
      <c r="G61" s="30"/>
      <c r="H61" s="31"/>
      <c r="I61" s="32"/>
      <c r="J61" s="32"/>
      <c r="K61" s="32"/>
      <c r="L61" s="33"/>
      <c r="M61" s="34"/>
      <c r="N61" s="33"/>
      <c r="O61" s="34"/>
      <c r="P61" s="33"/>
    </row>
    <row r="62" spans="2:16" ht="30" customHeight="1" x14ac:dyDescent="0.35">
      <c r="B62" s="28"/>
      <c r="C62" s="29"/>
      <c r="D62" s="29" t="str">
        <f>IF(C62="","",VLOOKUP(C62,Category[],2,FALSE))</f>
        <v/>
      </c>
      <c r="E62" s="29"/>
      <c r="F62" s="29"/>
      <c r="G62" s="30"/>
      <c r="H62" s="31"/>
      <c r="I62" s="32"/>
      <c r="J62" s="32"/>
      <c r="K62" s="32"/>
      <c r="L62" s="33"/>
      <c r="M62" s="34"/>
      <c r="N62" s="33"/>
      <c r="O62" s="34"/>
      <c r="P62" s="33"/>
    </row>
    <row r="63" spans="2:16" ht="30" customHeight="1" x14ac:dyDescent="0.35">
      <c r="B63" s="28"/>
      <c r="C63" s="29"/>
      <c r="D63" s="29" t="str">
        <f>IF(C63="","",VLOOKUP(C63,Category[],2,FALSE))</f>
        <v/>
      </c>
      <c r="E63" s="29"/>
      <c r="F63" s="29"/>
      <c r="G63" s="30"/>
      <c r="H63" s="31"/>
      <c r="I63" s="32"/>
      <c r="J63" s="32"/>
      <c r="K63" s="32"/>
      <c r="L63" s="33"/>
      <c r="M63" s="34"/>
      <c r="N63" s="33"/>
      <c r="O63" s="34"/>
      <c r="P63" s="33"/>
    </row>
    <row r="64" spans="2:16" ht="30" customHeight="1" x14ac:dyDescent="0.35">
      <c r="B64" s="28"/>
      <c r="C64" s="29"/>
      <c r="D64" s="29" t="str">
        <f>IF(C64="","",VLOOKUP(C64,Category[],2,FALSE))</f>
        <v/>
      </c>
      <c r="E64" s="29"/>
      <c r="F64" s="29"/>
      <c r="G64" s="30"/>
      <c r="H64" s="31"/>
      <c r="I64" s="32"/>
      <c r="J64" s="32"/>
      <c r="K64" s="32"/>
      <c r="L64" s="33"/>
      <c r="M64" s="34"/>
      <c r="N64" s="33"/>
      <c r="O64" s="34"/>
      <c r="P64" s="33"/>
    </row>
    <row r="65" spans="2:16" ht="30" customHeight="1" x14ac:dyDescent="0.35">
      <c r="B65" s="28"/>
      <c r="C65" s="29"/>
      <c r="D65" s="29" t="str">
        <f>IF(C65="","",VLOOKUP(C65,Category[],2,FALSE))</f>
        <v/>
      </c>
      <c r="E65" s="29"/>
      <c r="F65" s="29"/>
      <c r="G65" s="30"/>
      <c r="H65" s="31"/>
      <c r="I65" s="32"/>
      <c r="J65" s="32"/>
      <c r="K65" s="32"/>
      <c r="L65" s="33"/>
      <c r="M65" s="34"/>
      <c r="N65" s="33"/>
      <c r="O65" s="34"/>
      <c r="P65" s="33"/>
    </row>
    <row r="66" spans="2:16" ht="30" customHeight="1" x14ac:dyDescent="0.35">
      <c r="B66" s="28"/>
      <c r="C66" s="29"/>
      <c r="D66" s="29" t="str">
        <f>IF(C66="","",VLOOKUP(C66,Category[],2,FALSE))</f>
        <v/>
      </c>
      <c r="E66" s="29"/>
      <c r="F66" s="29"/>
      <c r="G66" s="30"/>
      <c r="H66" s="31"/>
      <c r="I66" s="32"/>
      <c r="J66" s="32"/>
      <c r="K66" s="32"/>
      <c r="L66" s="33"/>
      <c r="M66" s="34"/>
      <c r="N66" s="33"/>
      <c r="O66" s="34"/>
      <c r="P66" s="33"/>
    </row>
    <row r="67" spans="2:16" ht="30" customHeight="1" x14ac:dyDescent="0.35">
      <c r="B67" s="28"/>
      <c r="C67" s="29"/>
      <c r="D67" s="29" t="str">
        <f>IF(C67="","",VLOOKUP(C67,Category[],2,FALSE))</f>
        <v/>
      </c>
      <c r="E67" s="29"/>
      <c r="F67" s="29"/>
      <c r="G67" s="30"/>
      <c r="H67" s="31"/>
      <c r="I67" s="32"/>
      <c r="J67" s="32"/>
      <c r="K67" s="32"/>
      <c r="L67" s="33"/>
      <c r="M67" s="34"/>
      <c r="N67" s="33"/>
      <c r="O67" s="34"/>
      <c r="P67" s="33"/>
    </row>
    <row r="68" spans="2:16" ht="30" customHeight="1" x14ac:dyDescent="0.35">
      <c r="B68" s="28"/>
      <c r="C68" s="29"/>
      <c r="D68" s="29" t="str">
        <f>IF(C68="","",VLOOKUP(C68,Category[],2,FALSE))</f>
        <v/>
      </c>
      <c r="E68" s="29"/>
      <c r="F68" s="29"/>
      <c r="G68" s="30"/>
      <c r="H68" s="31"/>
      <c r="I68" s="32"/>
      <c r="J68" s="32"/>
      <c r="K68" s="32"/>
      <c r="L68" s="33"/>
      <c r="M68" s="34"/>
      <c r="N68" s="33"/>
      <c r="O68" s="34"/>
      <c r="P68" s="33"/>
    </row>
    <row r="69" spans="2:16" ht="30" customHeight="1" x14ac:dyDescent="0.35">
      <c r="B69" s="28"/>
      <c r="C69" s="29"/>
      <c r="D69" s="29" t="str">
        <f>IF(C69="","",VLOOKUP(C69,Category[],2,FALSE))</f>
        <v/>
      </c>
      <c r="E69" s="29"/>
      <c r="F69" s="29"/>
      <c r="G69" s="30"/>
      <c r="H69" s="31"/>
      <c r="I69" s="32"/>
      <c r="J69" s="32"/>
      <c r="K69" s="32"/>
      <c r="L69" s="33"/>
      <c r="M69" s="34"/>
      <c r="N69" s="33"/>
      <c r="O69" s="34"/>
      <c r="P69" s="33"/>
    </row>
    <row r="70" spans="2:16" ht="30" customHeight="1" x14ac:dyDescent="0.35">
      <c r="B70" s="28"/>
      <c r="C70" s="29"/>
      <c r="D70" s="29" t="str">
        <f>IF(C70="","",VLOOKUP(C70,Category[],2,FALSE))</f>
        <v/>
      </c>
      <c r="E70" s="29"/>
      <c r="F70" s="29"/>
      <c r="G70" s="30"/>
      <c r="H70" s="31"/>
      <c r="I70" s="32"/>
      <c r="J70" s="32"/>
      <c r="K70" s="32"/>
      <c r="L70" s="33"/>
      <c r="M70" s="34"/>
      <c r="N70" s="33"/>
      <c r="O70" s="34"/>
      <c r="P70" s="33"/>
    </row>
    <row r="71" spans="2:16" ht="30" customHeight="1" x14ac:dyDescent="0.35">
      <c r="B71" s="28"/>
      <c r="C71" s="29"/>
      <c r="D71" s="29" t="str">
        <f>IF(C71="","",VLOOKUP(C71,Category[],2,FALSE))</f>
        <v/>
      </c>
      <c r="E71" s="29"/>
      <c r="F71" s="29"/>
      <c r="G71" s="30"/>
      <c r="H71" s="31"/>
      <c r="I71" s="32"/>
      <c r="J71" s="32"/>
      <c r="K71" s="32"/>
      <c r="L71" s="33"/>
      <c r="M71" s="34"/>
      <c r="N71" s="33"/>
      <c r="O71" s="34"/>
      <c r="P71" s="33"/>
    </row>
    <row r="72" spans="2:16" ht="30" customHeight="1" x14ac:dyDescent="0.35">
      <c r="B72" s="28"/>
      <c r="C72" s="29"/>
      <c r="D72" s="29" t="str">
        <f>IF(C72="","",VLOOKUP(C72,Category[],2,FALSE))</f>
        <v/>
      </c>
      <c r="E72" s="29"/>
      <c r="F72" s="29"/>
      <c r="G72" s="30"/>
      <c r="H72" s="31"/>
      <c r="I72" s="32"/>
      <c r="J72" s="32"/>
      <c r="K72" s="32"/>
      <c r="L72" s="33"/>
      <c r="M72" s="34"/>
      <c r="N72" s="33"/>
      <c r="O72" s="34"/>
      <c r="P72" s="33"/>
    </row>
    <row r="73" spans="2:16" ht="30" customHeight="1" x14ac:dyDescent="0.35">
      <c r="B73" s="28"/>
      <c r="C73" s="29"/>
      <c r="D73" s="29" t="str">
        <f>IF(C73="","",VLOOKUP(C73,Category[],2,FALSE))</f>
        <v/>
      </c>
      <c r="E73" s="29"/>
      <c r="F73" s="29"/>
      <c r="G73" s="30"/>
      <c r="H73" s="31"/>
      <c r="I73" s="32"/>
      <c r="J73" s="32"/>
      <c r="K73" s="32"/>
      <c r="L73" s="33"/>
      <c r="M73" s="34"/>
      <c r="N73" s="33"/>
      <c r="O73" s="34"/>
      <c r="P73" s="33"/>
    </row>
    <row r="74" spans="2:16" ht="30" customHeight="1" x14ac:dyDescent="0.35">
      <c r="B74" s="28"/>
      <c r="C74" s="29"/>
      <c r="D74" s="29" t="str">
        <f>IF(C74="","",VLOOKUP(C74,Category[],2,FALSE))</f>
        <v/>
      </c>
      <c r="E74" s="29"/>
      <c r="F74" s="29"/>
      <c r="G74" s="30"/>
      <c r="H74" s="31"/>
      <c r="I74" s="32"/>
      <c r="J74" s="32"/>
      <c r="K74" s="32"/>
      <c r="L74" s="33"/>
      <c r="M74" s="34"/>
      <c r="N74" s="33"/>
      <c r="O74" s="34"/>
      <c r="P74" s="33"/>
    </row>
    <row r="75" spans="2:16" ht="30" customHeight="1" x14ac:dyDescent="0.35">
      <c r="B75" s="28"/>
      <c r="C75" s="29"/>
      <c r="D75" s="29" t="str">
        <f>IF(C75="","",VLOOKUP(C75,Category[],2,FALSE))</f>
        <v/>
      </c>
      <c r="E75" s="29"/>
      <c r="F75" s="29"/>
      <c r="G75" s="30"/>
      <c r="H75" s="31"/>
      <c r="I75" s="32"/>
      <c r="J75" s="32"/>
      <c r="K75" s="32"/>
      <c r="L75" s="33"/>
      <c r="M75" s="34"/>
      <c r="N75" s="33"/>
      <c r="O75" s="34"/>
      <c r="P75" s="33"/>
    </row>
    <row r="76" spans="2:16" ht="30" customHeight="1" x14ac:dyDescent="0.35">
      <c r="B76" s="28"/>
      <c r="C76" s="29"/>
      <c r="D76" s="29" t="str">
        <f>IF(C76="","",VLOOKUP(C76,Category[],2,FALSE))</f>
        <v/>
      </c>
      <c r="E76" s="29"/>
      <c r="F76" s="29"/>
      <c r="G76" s="30"/>
      <c r="H76" s="31"/>
      <c r="I76" s="32"/>
      <c r="J76" s="32"/>
      <c r="K76" s="32"/>
      <c r="L76" s="33"/>
      <c r="M76" s="34"/>
      <c r="N76" s="33"/>
      <c r="O76" s="34"/>
      <c r="P76" s="33"/>
    </row>
    <row r="77" spans="2:16" ht="30" customHeight="1" x14ac:dyDescent="0.35">
      <c r="B77" s="28"/>
      <c r="C77" s="29"/>
      <c r="D77" s="29" t="str">
        <f>IF(C77="","",VLOOKUP(C77,Category[],2,FALSE))</f>
        <v/>
      </c>
      <c r="E77" s="29"/>
      <c r="F77" s="29"/>
      <c r="G77" s="30"/>
      <c r="H77" s="31"/>
      <c r="I77" s="32"/>
      <c r="J77" s="32"/>
      <c r="K77" s="32"/>
      <c r="L77" s="33"/>
      <c r="M77" s="34"/>
      <c r="N77" s="33"/>
      <c r="O77" s="34"/>
      <c r="P77" s="33"/>
    </row>
    <row r="78" spans="2:16" ht="30" customHeight="1" x14ac:dyDescent="0.35">
      <c r="B78" s="28"/>
      <c r="C78" s="29"/>
      <c r="D78" s="29" t="str">
        <f>IF(C78="","",VLOOKUP(C78,Category[],2,FALSE))</f>
        <v/>
      </c>
      <c r="E78" s="29"/>
      <c r="F78" s="29"/>
      <c r="G78" s="30"/>
      <c r="H78" s="31"/>
      <c r="I78" s="32"/>
      <c r="J78" s="32"/>
      <c r="K78" s="32"/>
      <c r="L78" s="33"/>
      <c r="M78" s="34"/>
      <c r="N78" s="33"/>
      <c r="O78" s="34"/>
      <c r="P78" s="33"/>
    </row>
    <row r="79" spans="2:16" ht="30" customHeight="1" x14ac:dyDescent="0.35">
      <c r="B79" s="28"/>
      <c r="C79" s="29"/>
      <c r="D79" s="29" t="str">
        <f>IF(C79="","",VLOOKUP(C79,Category[],2,FALSE))</f>
        <v/>
      </c>
      <c r="E79" s="29"/>
      <c r="F79" s="29"/>
      <c r="G79" s="30"/>
      <c r="H79" s="31"/>
      <c r="I79" s="32"/>
      <c r="J79" s="32"/>
      <c r="K79" s="32"/>
      <c r="L79" s="33"/>
      <c r="M79" s="34"/>
      <c r="N79" s="33"/>
      <c r="O79" s="34"/>
      <c r="P79" s="33"/>
    </row>
    <row r="80" spans="2:16" ht="30" customHeight="1" x14ac:dyDescent="0.35">
      <c r="B80" s="28"/>
      <c r="C80" s="29"/>
      <c r="D80" s="29" t="str">
        <f>IF(C80="","",VLOOKUP(C80,Category[],2,FALSE))</f>
        <v/>
      </c>
      <c r="E80" s="29"/>
      <c r="F80" s="29"/>
      <c r="G80" s="30"/>
      <c r="H80" s="31"/>
      <c r="I80" s="32"/>
      <c r="J80" s="32"/>
      <c r="K80" s="32"/>
      <c r="L80" s="33"/>
      <c r="M80" s="34"/>
      <c r="N80" s="33"/>
      <c r="O80" s="34"/>
      <c r="P80" s="33"/>
    </row>
    <row r="81" spans="2:16" ht="30" customHeight="1" x14ac:dyDescent="0.35">
      <c r="B81" s="28"/>
      <c r="C81" s="29"/>
      <c r="D81" s="29" t="str">
        <f>IF(C81="","",VLOOKUP(C81,Category[],2,FALSE))</f>
        <v/>
      </c>
      <c r="E81" s="29"/>
      <c r="F81" s="29"/>
      <c r="G81" s="30"/>
      <c r="H81" s="31"/>
      <c r="I81" s="32"/>
      <c r="J81" s="32"/>
      <c r="K81" s="32"/>
      <c r="L81" s="33"/>
      <c r="M81" s="34"/>
      <c r="N81" s="33"/>
      <c r="O81" s="34"/>
      <c r="P81" s="33"/>
    </row>
    <row r="82" spans="2:16" ht="30" customHeight="1" x14ac:dyDescent="0.35">
      <c r="B82" s="28"/>
      <c r="C82" s="29"/>
      <c r="D82" s="29" t="str">
        <f>IF(C82="","",VLOOKUP(C82,Category[],2,FALSE))</f>
        <v/>
      </c>
      <c r="E82" s="29"/>
      <c r="F82" s="29"/>
      <c r="G82" s="30"/>
      <c r="H82" s="31"/>
      <c r="I82" s="32"/>
      <c r="J82" s="32"/>
      <c r="K82" s="32"/>
      <c r="L82" s="33"/>
      <c r="M82" s="34"/>
      <c r="N82" s="33"/>
      <c r="O82" s="34"/>
      <c r="P82" s="33"/>
    </row>
    <row r="83" spans="2:16" ht="30" customHeight="1" x14ac:dyDescent="0.35">
      <c r="B83" s="28"/>
      <c r="C83" s="29"/>
      <c r="D83" s="29" t="str">
        <f>IF(C83="","",VLOOKUP(C83,Category[],2,FALSE))</f>
        <v/>
      </c>
      <c r="E83" s="29"/>
      <c r="F83" s="29"/>
      <c r="G83" s="30"/>
      <c r="H83" s="31"/>
      <c r="I83" s="32"/>
      <c r="J83" s="32"/>
      <c r="K83" s="32"/>
      <c r="L83" s="33"/>
      <c r="M83" s="34"/>
      <c r="N83" s="33"/>
      <c r="O83" s="34"/>
      <c r="P83" s="33"/>
    </row>
    <row r="84" spans="2:16" ht="30" customHeight="1" x14ac:dyDescent="0.35">
      <c r="B84" s="28"/>
      <c r="C84" s="29"/>
      <c r="D84" s="29" t="str">
        <f>IF(C84="","",VLOOKUP(C84,Category[],2,FALSE))</f>
        <v/>
      </c>
      <c r="E84" s="29"/>
      <c r="F84" s="29"/>
      <c r="G84" s="30"/>
      <c r="H84" s="31"/>
      <c r="I84" s="32"/>
      <c r="J84" s="32"/>
      <c r="K84" s="32"/>
      <c r="L84" s="33"/>
      <c r="M84" s="34"/>
      <c r="N84" s="33"/>
      <c r="O84" s="34"/>
      <c r="P84" s="33"/>
    </row>
    <row r="85" spans="2:16" ht="30" customHeight="1" x14ac:dyDescent="0.35">
      <c r="B85" s="28"/>
      <c r="C85" s="29"/>
      <c r="D85" s="29" t="str">
        <f>IF(C85="","",VLOOKUP(C85,Category[],2,FALSE))</f>
        <v/>
      </c>
      <c r="E85" s="29"/>
      <c r="F85" s="29"/>
      <c r="G85" s="30"/>
      <c r="H85" s="31"/>
      <c r="I85" s="32"/>
      <c r="J85" s="32"/>
      <c r="K85" s="32"/>
      <c r="L85" s="33"/>
      <c r="M85" s="34"/>
      <c r="N85" s="33"/>
      <c r="O85" s="34"/>
      <c r="P85" s="33"/>
    </row>
    <row r="86" spans="2:16" ht="30" customHeight="1" x14ac:dyDescent="0.35">
      <c r="B86" s="28"/>
      <c r="C86" s="29"/>
      <c r="D86" s="29" t="str">
        <f>IF(C86="","",VLOOKUP(C86,Category[],2,FALSE))</f>
        <v/>
      </c>
      <c r="E86" s="29"/>
      <c r="F86" s="29"/>
      <c r="G86" s="30"/>
      <c r="H86" s="31"/>
      <c r="I86" s="32"/>
      <c r="J86" s="32"/>
      <c r="K86" s="32"/>
      <c r="L86" s="33"/>
      <c r="M86" s="34"/>
      <c r="N86" s="33"/>
      <c r="O86" s="34"/>
      <c r="P86" s="33"/>
    </row>
    <row r="87" spans="2:16" ht="30" customHeight="1" x14ac:dyDescent="0.35">
      <c r="B87" s="28"/>
      <c r="C87" s="29"/>
      <c r="D87" s="29" t="str">
        <f>IF(C87="","",VLOOKUP(C87,Category[],2,FALSE))</f>
        <v/>
      </c>
      <c r="E87" s="29"/>
      <c r="F87" s="29"/>
      <c r="G87" s="30"/>
      <c r="H87" s="31"/>
      <c r="I87" s="32"/>
      <c r="J87" s="32"/>
      <c r="K87" s="32"/>
      <c r="L87" s="33"/>
      <c r="M87" s="34"/>
      <c r="N87" s="33"/>
      <c r="O87" s="34"/>
      <c r="P87" s="33"/>
    </row>
    <row r="88" spans="2:16" ht="30" customHeight="1" x14ac:dyDescent="0.35">
      <c r="B88" s="28"/>
      <c r="C88" s="29"/>
      <c r="D88" s="29" t="str">
        <f>IF(C88="","",VLOOKUP(C88,Category[],2,FALSE))</f>
        <v/>
      </c>
      <c r="E88" s="29"/>
      <c r="F88" s="29"/>
      <c r="G88" s="30"/>
      <c r="H88" s="31"/>
      <c r="I88" s="32"/>
      <c r="J88" s="32"/>
      <c r="K88" s="32"/>
      <c r="L88" s="33"/>
      <c r="M88" s="34"/>
      <c r="N88" s="33"/>
      <c r="O88" s="34"/>
      <c r="P88" s="33"/>
    </row>
    <row r="89" spans="2:16" ht="30" customHeight="1" x14ac:dyDescent="0.35">
      <c r="B89" s="28"/>
      <c r="C89" s="29"/>
      <c r="D89" s="29" t="str">
        <f>IF(C89="","",VLOOKUP(C89,Category[],2,FALSE))</f>
        <v/>
      </c>
      <c r="E89" s="29"/>
      <c r="F89" s="29"/>
      <c r="G89" s="30"/>
      <c r="H89" s="31"/>
      <c r="I89" s="32"/>
      <c r="J89" s="32"/>
      <c r="K89" s="32"/>
      <c r="L89" s="33"/>
      <c r="M89" s="34"/>
      <c r="N89" s="33"/>
      <c r="O89" s="34"/>
      <c r="P89" s="33"/>
    </row>
    <row r="90" spans="2:16" ht="30" customHeight="1" x14ac:dyDescent="0.35">
      <c r="B90" s="28"/>
      <c r="C90" s="29"/>
      <c r="D90" s="29" t="str">
        <f>IF(C90="","",VLOOKUP(C90,Category[],2,FALSE))</f>
        <v/>
      </c>
      <c r="E90" s="29"/>
      <c r="F90" s="29"/>
      <c r="G90" s="30"/>
      <c r="H90" s="31"/>
      <c r="I90" s="32"/>
      <c r="J90" s="32"/>
      <c r="K90" s="32"/>
      <c r="L90" s="33"/>
      <c r="M90" s="34"/>
      <c r="N90" s="33"/>
      <c r="O90" s="34"/>
      <c r="P90" s="33"/>
    </row>
    <row r="91" spans="2:16" ht="30" customHeight="1" x14ac:dyDescent="0.35">
      <c r="B91" s="28"/>
      <c r="C91" s="29"/>
      <c r="D91" s="29" t="str">
        <f>IF(C91="","",VLOOKUP(C91,Category[],2,FALSE))</f>
        <v/>
      </c>
      <c r="E91" s="29"/>
      <c r="F91" s="29"/>
      <c r="G91" s="30"/>
      <c r="H91" s="31"/>
      <c r="I91" s="32"/>
      <c r="J91" s="32"/>
      <c r="K91" s="32"/>
      <c r="L91" s="33"/>
      <c r="M91" s="34"/>
      <c r="N91" s="33"/>
      <c r="O91" s="34"/>
      <c r="P91" s="33"/>
    </row>
    <row r="92" spans="2:16" ht="30" customHeight="1" x14ac:dyDescent="0.35">
      <c r="B92" s="28"/>
      <c r="C92" s="29"/>
      <c r="D92" s="29" t="str">
        <f>IF(C92="","",VLOOKUP(C92,Category[],2,FALSE))</f>
        <v/>
      </c>
      <c r="E92" s="29"/>
      <c r="F92" s="29"/>
      <c r="G92" s="30"/>
      <c r="H92" s="31"/>
      <c r="I92" s="32"/>
      <c r="J92" s="32"/>
      <c r="K92" s="32"/>
      <c r="L92" s="33"/>
      <c r="M92" s="34"/>
      <c r="N92" s="33"/>
      <c r="O92" s="34"/>
      <c r="P92" s="33"/>
    </row>
    <row r="93" spans="2:16" ht="30" customHeight="1" x14ac:dyDescent="0.35">
      <c r="B93" s="28"/>
      <c r="C93" s="29"/>
      <c r="D93" s="29" t="str">
        <f>IF(C93="","",VLOOKUP(C93,Category[],2,FALSE))</f>
        <v/>
      </c>
      <c r="E93" s="29"/>
      <c r="F93" s="29"/>
      <c r="G93" s="30"/>
      <c r="H93" s="31"/>
      <c r="I93" s="32"/>
      <c r="J93" s="32"/>
      <c r="K93" s="32"/>
      <c r="L93" s="33"/>
      <c r="M93" s="34"/>
      <c r="N93" s="33"/>
      <c r="O93" s="34"/>
      <c r="P93" s="33"/>
    </row>
    <row r="94" spans="2:16" ht="30" customHeight="1" x14ac:dyDescent="0.35">
      <c r="B94" s="28"/>
      <c r="C94" s="29"/>
      <c r="D94" s="29" t="str">
        <f>IF(C94="","",VLOOKUP(C94,Category[],2,FALSE))</f>
        <v/>
      </c>
      <c r="E94" s="29"/>
      <c r="F94" s="29"/>
      <c r="G94" s="30"/>
      <c r="H94" s="31"/>
      <c r="I94" s="32"/>
      <c r="J94" s="32"/>
      <c r="K94" s="32"/>
      <c r="L94" s="33"/>
      <c r="M94" s="34"/>
      <c r="N94" s="33"/>
      <c r="O94" s="34"/>
      <c r="P94" s="33"/>
    </row>
    <row r="95" spans="2:16" ht="30" customHeight="1" x14ac:dyDescent="0.35">
      <c r="B95" s="28"/>
      <c r="C95" s="29"/>
      <c r="D95" s="29" t="str">
        <f>IF(C95="","",VLOOKUP(C95,Category[],2,FALSE))</f>
        <v/>
      </c>
      <c r="E95" s="29"/>
      <c r="F95" s="29"/>
      <c r="G95" s="30"/>
      <c r="H95" s="31"/>
      <c r="I95" s="32"/>
      <c r="J95" s="32"/>
      <c r="K95" s="32"/>
      <c r="L95" s="33"/>
      <c r="M95" s="34"/>
      <c r="N95" s="33"/>
      <c r="O95" s="34"/>
      <c r="P95" s="33"/>
    </row>
    <row r="96" spans="2:16" ht="30" customHeight="1" x14ac:dyDescent="0.35">
      <c r="B96" s="28"/>
      <c r="C96" s="29"/>
      <c r="D96" s="29" t="str">
        <f>IF(C96="","",VLOOKUP(C96,Category[],2,FALSE))</f>
        <v/>
      </c>
      <c r="E96" s="29"/>
      <c r="F96" s="29"/>
      <c r="G96" s="30"/>
      <c r="H96" s="31"/>
      <c r="I96" s="32"/>
      <c r="J96" s="32"/>
      <c r="K96" s="32"/>
      <c r="L96" s="33"/>
      <c r="M96" s="34"/>
      <c r="N96" s="33"/>
      <c r="O96" s="34"/>
      <c r="P96" s="33"/>
    </row>
    <row r="97" spans="2:16" ht="30" customHeight="1" x14ac:dyDescent="0.35">
      <c r="B97" s="28"/>
      <c r="C97" s="29"/>
      <c r="D97" s="29" t="str">
        <f>IF(C97="","",VLOOKUP(C97,Category[],2,FALSE))</f>
        <v/>
      </c>
      <c r="E97" s="29"/>
      <c r="F97" s="29"/>
      <c r="G97" s="30"/>
      <c r="H97" s="31"/>
      <c r="I97" s="32"/>
      <c r="J97" s="32"/>
      <c r="K97" s="32"/>
      <c r="L97" s="33"/>
      <c r="M97" s="34"/>
      <c r="N97" s="33"/>
      <c r="O97" s="34"/>
      <c r="P97" s="33"/>
    </row>
    <row r="98" spans="2:16" ht="30" customHeight="1" x14ac:dyDescent="0.35">
      <c r="B98" s="28"/>
      <c r="C98" s="29"/>
      <c r="D98" s="29" t="str">
        <f>IF(C98="","",VLOOKUP(C98,Category[],2,FALSE))</f>
        <v/>
      </c>
      <c r="E98" s="29"/>
      <c r="F98" s="29"/>
      <c r="G98" s="30"/>
      <c r="H98" s="31"/>
      <c r="I98" s="32"/>
      <c r="J98" s="32"/>
      <c r="K98" s="32"/>
      <c r="L98" s="33"/>
      <c r="M98" s="34"/>
      <c r="N98" s="33"/>
      <c r="O98" s="34"/>
      <c r="P98" s="33"/>
    </row>
    <row r="99" spans="2:16" ht="30" customHeight="1" x14ac:dyDescent="0.35">
      <c r="B99" s="28"/>
      <c r="C99" s="29"/>
      <c r="D99" s="29" t="str">
        <f>IF(C99="","",VLOOKUP(C99,Category[],2,FALSE))</f>
        <v/>
      </c>
      <c r="E99" s="29"/>
      <c r="F99" s="29"/>
      <c r="G99" s="30"/>
      <c r="H99" s="31"/>
      <c r="I99" s="32"/>
      <c r="J99" s="32"/>
      <c r="K99" s="32"/>
      <c r="L99" s="33"/>
      <c r="M99" s="34"/>
      <c r="N99" s="33"/>
      <c r="O99" s="34"/>
      <c r="P99" s="33"/>
    </row>
    <row r="100" spans="2:16" ht="30" customHeight="1" x14ac:dyDescent="0.35">
      <c r="B100" s="28"/>
      <c r="C100" s="29"/>
      <c r="D100" s="29" t="str">
        <f>IF(C100="","",VLOOKUP(C100,Category[],2,FALSE))</f>
        <v/>
      </c>
      <c r="E100" s="29"/>
      <c r="F100" s="29"/>
      <c r="G100" s="30"/>
      <c r="H100" s="31"/>
      <c r="I100" s="32"/>
      <c r="J100" s="32"/>
      <c r="K100" s="32"/>
      <c r="L100" s="33"/>
      <c r="M100" s="34"/>
      <c r="N100" s="33"/>
      <c r="O100" s="34"/>
      <c r="P100" s="33"/>
    </row>
    <row r="101" spans="2:16" ht="30" customHeight="1" x14ac:dyDescent="0.35">
      <c r="B101" s="28"/>
      <c r="C101" s="29"/>
      <c r="D101" s="29" t="str">
        <f>IF(C101="","",VLOOKUP(C101,Category[],2,FALSE))</f>
        <v/>
      </c>
      <c r="E101" s="29"/>
      <c r="F101" s="29"/>
      <c r="G101" s="30"/>
      <c r="H101" s="31"/>
      <c r="I101" s="32"/>
      <c r="J101" s="32"/>
      <c r="K101" s="32"/>
      <c r="L101" s="33"/>
      <c r="M101" s="34"/>
      <c r="N101" s="33"/>
      <c r="O101" s="34"/>
      <c r="P101" s="33"/>
    </row>
    <row r="102" spans="2:16" ht="30" customHeight="1" x14ac:dyDescent="0.35">
      <c r="B102" s="28"/>
      <c r="C102" s="29"/>
      <c r="D102" s="29" t="str">
        <f>IF(C102="","",VLOOKUP(C102,Category[],2,FALSE))</f>
        <v/>
      </c>
      <c r="E102" s="29"/>
      <c r="F102" s="29"/>
      <c r="G102" s="30"/>
      <c r="H102" s="31"/>
      <c r="I102" s="32"/>
      <c r="J102" s="32"/>
      <c r="K102" s="32"/>
      <c r="L102" s="33"/>
      <c r="M102" s="34"/>
      <c r="N102" s="33"/>
      <c r="O102" s="34"/>
      <c r="P102" s="33"/>
    </row>
    <row r="103" spans="2:16" ht="30" customHeight="1" x14ac:dyDescent="0.35">
      <c r="B103" s="28"/>
      <c r="C103" s="29"/>
      <c r="D103" s="29" t="str">
        <f>IF(C103="","",VLOOKUP(C103,Category[],2,FALSE))</f>
        <v/>
      </c>
      <c r="E103" s="29"/>
      <c r="F103" s="29"/>
      <c r="G103" s="30"/>
      <c r="H103" s="31"/>
      <c r="I103" s="32"/>
      <c r="J103" s="32"/>
      <c r="K103" s="32"/>
      <c r="L103" s="33"/>
      <c r="M103" s="34"/>
      <c r="N103" s="33"/>
      <c r="O103" s="34"/>
      <c r="P103" s="33"/>
    </row>
    <row r="104" spans="2:16" ht="30" customHeight="1" x14ac:dyDescent="0.35">
      <c r="B104" s="28"/>
      <c r="C104" s="29"/>
      <c r="D104" s="29" t="str">
        <f>IF(C104="","",VLOOKUP(C104,Category[],2,FALSE))</f>
        <v/>
      </c>
      <c r="E104" s="29"/>
      <c r="F104" s="29"/>
      <c r="G104" s="30"/>
      <c r="H104" s="31"/>
      <c r="I104" s="32"/>
      <c r="J104" s="32"/>
      <c r="K104" s="32"/>
      <c r="L104" s="33"/>
      <c r="M104" s="34"/>
      <c r="N104" s="33"/>
      <c r="O104" s="34"/>
      <c r="P104" s="33"/>
    </row>
    <row r="105" spans="2:16" ht="30" customHeight="1" x14ac:dyDescent="0.35">
      <c r="B105" s="28"/>
      <c r="C105" s="29"/>
      <c r="D105" s="29" t="str">
        <f>IF(C105="","",VLOOKUP(C105,Category[],2,FALSE))</f>
        <v/>
      </c>
      <c r="E105" s="29"/>
      <c r="F105" s="29"/>
      <c r="G105" s="30"/>
      <c r="H105" s="31"/>
      <c r="I105" s="32"/>
      <c r="J105" s="32"/>
      <c r="K105" s="32"/>
      <c r="L105" s="33"/>
      <c r="M105" s="34"/>
      <c r="N105" s="33"/>
      <c r="O105" s="34"/>
      <c r="P105" s="33"/>
    </row>
    <row r="106" spans="2:16" ht="30" customHeight="1" x14ac:dyDescent="0.35">
      <c r="B106" s="28"/>
      <c r="C106" s="29"/>
      <c r="D106" s="29" t="str">
        <f>IF(C106="","",VLOOKUP(C106,Category[],2,FALSE))</f>
        <v/>
      </c>
      <c r="E106" s="29"/>
      <c r="F106" s="29"/>
      <c r="G106" s="30"/>
      <c r="H106" s="31"/>
      <c r="I106" s="32"/>
      <c r="J106" s="32"/>
      <c r="K106" s="32"/>
      <c r="L106" s="33"/>
      <c r="M106" s="34"/>
      <c r="N106" s="33"/>
      <c r="O106" s="34"/>
      <c r="P106" s="33"/>
    </row>
    <row r="107" spans="2:16" ht="30" customHeight="1" x14ac:dyDescent="0.35">
      <c r="B107" s="28"/>
      <c r="C107" s="29"/>
      <c r="D107" s="29" t="str">
        <f>IF(C107="","",VLOOKUP(C107,Category[],2,FALSE))</f>
        <v/>
      </c>
      <c r="E107" s="29"/>
      <c r="F107" s="29"/>
      <c r="G107" s="30"/>
      <c r="H107" s="31"/>
      <c r="I107" s="32"/>
      <c r="J107" s="32"/>
      <c r="K107" s="32"/>
      <c r="L107" s="33"/>
      <c r="M107" s="34"/>
      <c r="N107" s="33"/>
      <c r="O107" s="34"/>
      <c r="P107" s="33"/>
    </row>
    <row r="108" spans="2:16" ht="30" customHeight="1" x14ac:dyDescent="0.35">
      <c r="B108" s="28"/>
      <c r="C108" s="29"/>
      <c r="D108" s="29" t="str">
        <f>IF(C108="","",VLOOKUP(C108,Category[],2,FALSE))</f>
        <v/>
      </c>
      <c r="E108" s="29"/>
      <c r="F108" s="29"/>
      <c r="G108" s="30"/>
      <c r="H108" s="31"/>
      <c r="I108" s="32"/>
      <c r="J108" s="32"/>
      <c r="K108" s="32"/>
      <c r="L108" s="33"/>
      <c r="M108" s="34"/>
      <c r="N108" s="33"/>
      <c r="O108" s="34"/>
      <c r="P108" s="33"/>
    </row>
    <row r="109" spans="2:16" ht="30" customHeight="1" x14ac:dyDescent="0.35">
      <c r="B109" s="28"/>
      <c r="C109" s="29"/>
      <c r="D109" s="29" t="str">
        <f>IF(C109="","",VLOOKUP(C109,Category[],2,FALSE))</f>
        <v/>
      </c>
      <c r="E109" s="29"/>
      <c r="F109" s="29"/>
      <c r="G109" s="30"/>
      <c r="H109" s="31"/>
      <c r="I109" s="32"/>
      <c r="J109" s="32"/>
      <c r="K109" s="32"/>
      <c r="L109" s="33"/>
      <c r="M109" s="34"/>
      <c r="N109" s="33"/>
      <c r="O109" s="34"/>
      <c r="P109" s="33"/>
    </row>
    <row r="110" spans="2:16" ht="30" customHeight="1" x14ac:dyDescent="0.35">
      <c r="B110" s="28"/>
      <c r="C110" s="29"/>
      <c r="D110" s="29" t="str">
        <f>IF(C110="","",VLOOKUP(C110,Category[],2,FALSE))</f>
        <v/>
      </c>
      <c r="E110" s="29"/>
      <c r="F110" s="29"/>
      <c r="G110" s="30"/>
      <c r="H110" s="31"/>
      <c r="I110" s="32"/>
      <c r="J110" s="32"/>
      <c r="K110" s="32"/>
      <c r="L110" s="33"/>
      <c r="M110" s="34"/>
      <c r="N110" s="33"/>
      <c r="O110" s="34"/>
      <c r="P110" s="33"/>
    </row>
    <row r="111" spans="2:16" ht="30" customHeight="1" x14ac:dyDescent="0.35">
      <c r="B111" s="28"/>
      <c r="C111" s="29"/>
      <c r="D111" s="29" t="str">
        <f>IF(C111="","",VLOOKUP(C111,Category[],2,FALSE))</f>
        <v/>
      </c>
      <c r="E111" s="29"/>
      <c r="F111" s="29"/>
      <c r="G111" s="30"/>
      <c r="H111" s="31"/>
      <c r="I111" s="32"/>
      <c r="J111" s="32"/>
      <c r="K111" s="32"/>
      <c r="L111" s="33"/>
      <c r="M111" s="34"/>
      <c r="N111" s="33"/>
      <c r="O111" s="34"/>
      <c r="P111" s="33"/>
    </row>
    <row r="112" spans="2:16" ht="30" customHeight="1" x14ac:dyDescent="0.35">
      <c r="B112" s="28"/>
      <c r="C112" s="29"/>
      <c r="D112" s="29" t="str">
        <f>IF(C112="","",VLOOKUP(C112,Category[],2,FALSE))</f>
        <v/>
      </c>
      <c r="E112" s="29"/>
      <c r="F112" s="29"/>
      <c r="G112" s="30"/>
      <c r="H112" s="31"/>
      <c r="I112" s="32"/>
      <c r="J112" s="32"/>
      <c r="K112" s="32"/>
      <c r="L112" s="33"/>
      <c r="M112" s="34"/>
      <c r="N112" s="33"/>
      <c r="O112" s="34"/>
      <c r="P112" s="33"/>
    </row>
    <row r="113" spans="2:16" ht="30" customHeight="1" x14ac:dyDescent="0.35">
      <c r="B113" s="28"/>
      <c r="C113" s="29"/>
      <c r="D113" s="29" t="str">
        <f>IF(C113="","",VLOOKUP(C113,Category[],2,FALSE))</f>
        <v/>
      </c>
      <c r="E113" s="29"/>
      <c r="F113" s="29"/>
      <c r="G113" s="30"/>
      <c r="H113" s="31"/>
      <c r="I113" s="32"/>
      <c r="J113" s="32"/>
      <c r="K113" s="32"/>
      <c r="L113" s="33"/>
      <c r="M113" s="34"/>
      <c r="N113" s="33"/>
      <c r="O113" s="34"/>
      <c r="P113" s="33"/>
    </row>
    <row r="114" spans="2:16" ht="30" customHeight="1" x14ac:dyDescent="0.35">
      <c r="B114" s="28"/>
      <c r="C114" s="29"/>
      <c r="D114" s="29" t="str">
        <f>IF(C114="","",VLOOKUP(C114,Category[],2,FALSE))</f>
        <v/>
      </c>
      <c r="E114" s="29"/>
      <c r="F114" s="29"/>
      <c r="G114" s="30"/>
      <c r="H114" s="31"/>
      <c r="I114" s="32"/>
      <c r="J114" s="32"/>
      <c r="K114" s="32"/>
      <c r="L114" s="33"/>
      <c r="M114" s="34"/>
      <c r="N114" s="33"/>
      <c r="O114" s="34"/>
      <c r="P114" s="33"/>
    </row>
    <row r="115" spans="2:16" ht="30" customHeight="1" x14ac:dyDescent="0.35">
      <c r="B115" s="28"/>
      <c r="C115" s="29"/>
      <c r="D115" s="29" t="str">
        <f>IF(C115="","",VLOOKUP(C115,Category[],2,FALSE))</f>
        <v/>
      </c>
      <c r="E115" s="29"/>
      <c r="F115" s="29"/>
      <c r="G115" s="30"/>
      <c r="H115" s="31"/>
      <c r="I115" s="32"/>
      <c r="J115" s="32"/>
      <c r="K115" s="32"/>
      <c r="L115" s="33"/>
      <c r="M115" s="34"/>
      <c r="N115" s="33"/>
      <c r="O115" s="34"/>
      <c r="P115" s="33"/>
    </row>
    <row r="116" spans="2:16" ht="30" customHeight="1" x14ac:dyDescent="0.35">
      <c r="B116" s="28"/>
      <c r="C116" s="29"/>
      <c r="D116" s="29" t="str">
        <f>IF(C116="","",VLOOKUP(C116,Category[],2,FALSE))</f>
        <v/>
      </c>
      <c r="E116" s="29"/>
      <c r="F116" s="29"/>
      <c r="G116" s="30"/>
      <c r="H116" s="31"/>
      <c r="I116" s="32"/>
      <c r="J116" s="32"/>
      <c r="K116" s="32"/>
      <c r="L116" s="33"/>
      <c r="M116" s="34"/>
      <c r="N116" s="33"/>
      <c r="O116" s="34"/>
      <c r="P116" s="33"/>
    </row>
    <row r="117" spans="2:16" ht="30" customHeight="1" x14ac:dyDescent="0.35">
      <c r="B117" s="28"/>
      <c r="C117" s="29"/>
      <c r="D117" s="29" t="str">
        <f>IF(C117="","",VLOOKUP(C117,Category[],2,FALSE))</f>
        <v/>
      </c>
      <c r="E117" s="29"/>
      <c r="F117" s="29"/>
      <c r="G117" s="30"/>
      <c r="H117" s="31"/>
      <c r="I117" s="32"/>
      <c r="J117" s="32"/>
      <c r="K117" s="32"/>
      <c r="L117" s="33"/>
      <c r="M117" s="34"/>
      <c r="N117" s="33"/>
      <c r="O117" s="34"/>
      <c r="P117" s="33"/>
    </row>
    <row r="118" spans="2:16" ht="30" customHeight="1" x14ac:dyDescent="0.35">
      <c r="B118" s="28"/>
      <c r="C118" s="29"/>
      <c r="D118" s="29" t="str">
        <f>IF(C118="","",VLOOKUP(C118,Category[],2,FALSE))</f>
        <v/>
      </c>
      <c r="E118" s="29"/>
      <c r="F118" s="29"/>
      <c r="G118" s="30"/>
      <c r="H118" s="31"/>
      <c r="I118" s="32"/>
      <c r="J118" s="32"/>
      <c r="K118" s="32"/>
      <c r="L118" s="33"/>
      <c r="M118" s="34"/>
      <c r="N118" s="33"/>
      <c r="O118" s="34"/>
      <c r="P118" s="33"/>
    </row>
    <row r="119" spans="2:16" ht="30" customHeight="1" x14ac:dyDescent="0.35">
      <c r="B119" s="28"/>
      <c r="C119" s="29"/>
      <c r="D119" s="29" t="str">
        <f>IF(C119="","",VLOOKUP(C119,Category[],2,FALSE))</f>
        <v/>
      </c>
      <c r="E119" s="29"/>
      <c r="F119" s="29"/>
      <c r="G119" s="30"/>
      <c r="H119" s="31"/>
      <c r="I119" s="32"/>
      <c r="J119" s="32"/>
      <c r="K119" s="32"/>
      <c r="L119" s="33"/>
      <c r="M119" s="34"/>
      <c r="N119" s="33"/>
      <c r="O119" s="34"/>
      <c r="P119" s="33"/>
    </row>
    <row r="120" spans="2:16" ht="30" customHeight="1" x14ac:dyDescent="0.35">
      <c r="B120" s="28"/>
      <c r="C120" s="29"/>
      <c r="D120" s="29" t="str">
        <f>IF(C120="","",VLOOKUP(C120,Category[],2,FALSE))</f>
        <v/>
      </c>
      <c r="E120" s="29"/>
      <c r="F120" s="29"/>
      <c r="G120" s="30"/>
      <c r="H120" s="31"/>
      <c r="I120" s="32"/>
      <c r="J120" s="32"/>
      <c r="K120" s="32"/>
      <c r="L120" s="33"/>
      <c r="M120" s="34"/>
      <c r="N120" s="33"/>
      <c r="O120" s="34"/>
      <c r="P120" s="33"/>
    </row>
    <row r="121" spans="2:16" ht="30" customHeight="1" x14ac:dyDescent="0.35">
      <c r="B121" s="28"/>
      <c r="C121" s="29"/>
      <c r="D121" s="29" t="str">
        <f>IF(C121="","",VLOOKUP(C121,Category[],2,FALSE))</f>
        <v/>
      </c>
      <c r="E121" s="29"/>
      <c r="F121" s="29"/>
      <c r="G121" s="30"/>
      <c r="H121" s="31"/>
      <c r="I121" s="32"/>
      <c r="J121" s="32"/>
      <c r="K121" s="32"/>
      <c r="L121" s="33"/>
      <c r="M121" s="34"/>
      <c r="N121" s="33"/>
      <c r="O121" s="34"/>
      <c r="P121" s="33"/>
    </row>
    <row r="122" spans="2:16" ht="30" customHeight="1" x14ac:dyDescent="0.35">
      <c r="B122" s="28"/>
      <c r="C122" s="29"/>
      <c r="D122" s="29" t="str">
        <f>IF(C122="","",VLOOKUP(C122,Category[],2,FALSE))</f>
        <v/>
      </c>
      <c r="E122" s="29"/>
      <c r="F122" s="29"/>
      <c r="G122" s="30"/>
      <c r="H122" s="31"/>
      <c r="I122" s="32"/>
      <c r="J122" s="32"/>
      <c r="K122" s="32"/>
      <c r="L122" s="33"/>
      <c r="M122" s="34"/>
      <c r="N122" s="33"/>
      <c r="O122" s="34"/>
      <c r="P122" s="33"/>
    </row>
    <row r="123" spans="2:16" ht="30" customHeight="1" x14ac:dyDescent="0.35">
      <c r="B123" s="28"/>
      <c r="C123" s="29"/>
      <c r="D123" s="29" t="str">
        <f>IF(C123="","",VLOOKUP(C123,Category[],2,FALSE))</f>
        <v/>
      </c>
      <c r="E123" s="29"/>
      <c r="F123" s="29"/>
      <c r="G123" s="30"/>
      <c r="H123" s="31"/>
      <c r="I123" s="32"/>
      <c r="J123" s="32"/>
      <c r="K123" s="32"/>
      <c r="L123" s="33"/>
      <c r="M123" s="34"/>
      <c r="N123" s="33"/>
      <c r="O123" s="34"/>
      <c r="P123" s="33"/>
    </row>
    <row r="124" spans="2:16" ht="30" customHeight="1" x14ac:dyDescent="0.35">
      <c r="B124" s="28"/>
      <c r="C124" s="29"/>
      <c r="D124" s="29" t="str">
        <f>IF(C124="","",VLOOKUP(C124,Category[],2,FALSE))</f>
        <v/>
      </c>
      <c r="E124" s="29"/>
      <c r="F124" s="29"/>
      <c r="G124" s="30"/>
      <c r="H124" s="31"/>
      <c r="I124" s="32"/>
      <c r="J124" s="32"/>
      <c r="K124" s="32"/>
      <c r="L124" s="33"/>
      <c r="M124" s="34"/>
      <c r="N124" s="33"/>
      <c r="O124" s="34"/>
      <c r="P124" s="33"/>
    </row>
    <row r="125" spans="2:16" ht="30" customHeight="1" x14ac:dyDescent="0.35">
      <c r="B125" s="28"/>
      <c r="C125" s="29"/>
      <c r="D125" s="29" t="str">
        <f>IF(C125="","",VLOOKUP(C125,Category[],2,FALSE))</f>
        <v/>
      </c>
      <c r="E125" s="29"/>
      <c r="F125" s="29"/>
      <c r="G125" s="30"/>
      <c r="H125" s="31"/>
      <c r="I125" s="32"/>
      <c r="J125" s="32"/>
      <c r="K125" s="32"/>
      <c r="L125" s="33"/>
      <c r="M125" s="34"/>
      <c r="N125" s="33"/>
      <c r="O125" s="34"/>
      <c r="P125" s="33"/>
    </row>
    <row r="126" spans="2:16" ht="30" customHeight="1" x14ac:dyDescent="0.35">
      <c r="B126" s="28"/>
      <c r="C126" s="29"/>
      <c r="D126" s="29" t="str">
        <f>IF(C126="","",VLOOKUP(C126,Category[],2,FALSE))</f>
        <v/>
      </c>
      <c r="E126" s="29"/>
      <c r="F126" s="29"/>
      <c r="G126" s="30"/>
      <c r="H126" s="31"/>
      <c r="I126" s="32"/>
      <c r="J126" s="32"/>
      <c r="K126" s="32"/>
      <c r="L126" s="33"/>
      <c r="M126" s="34"/>
      <c r="N126" s="33"/>
      <c r="O126" s="34"/>
      <c r="P126" s="33"/>
    </row>
    <row r="127" spans="2:16" ht="30" customHeight="1" x14ac:dyDescent="0.35">
      <c r="B127" s="28"/>
      <c r="C127" s="29"/>
      <c r="D127" s="29" t="str">
        <f>IF(C127="","",VLOOKUP(C127,Category[],2,FALSE))</f>
        <v/>
      </c>
      <c r="E127" s="29"/>
      <c r="F127" s="29"/>
      <c r="G127" s="30"/>
      <c r="H127" s="31"/>
      <c r="I127" s="32"/>
      <c r="J127" s="32"/>
      <c r="K127" s="32"/>
      <c r="L127" s="33"/>
      <c r="M127" s="34"/>
      <c r="N127" s="33"/>
      <c r="O127" s="34"/>
      <c r="P127" s="33"/>
    </row>
    <row r="128" spans="2:16" ht="30" customHeight="1" x14ac:dyDescent="0.35">
      <c r="B128" s="28"/>
      <c r="C128" s="29"/>
      <c r="D128" s="29" t="str">
        <f>IF(C128="","",VLOOKUP(C128,Category[],2,FALSE))</f>
        <v/>
      </c>
      <c r="E128" s="29"/>
      <c r="F128" s="29"/>
      <c r="G128" s="30"/>
      <c r="H128" s="31"/>
      <c r="I128" s="32"/>
      <c r="J128" s="32"/>
      <c r="K128" s="32"/>
      <c r="L128" s="33"/>
      <c r="M128" s="34"/>
      <c r="N128" s="33"/>
      <c r="O128" s="34"/>
      <c r="P128" s="33"/>
    </row>
    <row r="129" spans="2:16" ht="30" customHeight="1" x14ac:dyDescent="0.35">
      <c r="B129" s="28"/>
      <c r="C129" s="29"/>
      <c r="D129" s="29" t="str">
        <f>IF(C129="","",VLOOKUP(C129,Category[],2,FALSE))</f>
        <v/>
      </c>
      <c r="E129" s="29"/>
      <c r="F129" s="29"/>
      <c r="G129" s="30"/>
      <c r="H129" s="31"/>
      <c r="I129" s="32"/>
      <c r="J129" s="32"/>
      <c r="K129" s="32"/>
      <c r="L129" s="33"/>
      <c r="M129" s="34"/>
      <c r="N129" s="33"/>
      <c r="O129" s="34"/>
      <c r="P129" s="33"/>
    </row>
    <row r="130" spans="2:16" ht="30" customHeight="1" x14ac:dyDescent="0.35">
      <c r="B130" s="28"/>
      <c r="C130" s="29"/>
      <c r="D130" s="29" t="str">
        <f>IF(C130="","",VLOOKUP(C130,Category[],2,FALSE))</f>
        <v/>
      </c>
      <c r="E130" s="29"/>
      <c r="F130" s="29"/>
      <c r="G130" s="30"/>
      <c r="H130" s="31"/>
      <c r="I130" s="32"/>
      <c r="J130" s="32"/>
      <c r="K130" s="32"/>
      <c r="L130" s="33"/>
      <c r="M130" s="34"/>
      <c r="N130" s="33"/>
      <c r="O130" s="34"/>
      <c r="P130" s="33"/>
    </row>
    <row r="131" spans="2:16" ht="30" customHeight="1" x14ac:dyDescent="0.35">
      <c r="B131" s="28"/>
      <c r="C131" s="29"/>
      <c r="D131" s="29" t="str">
        <f>IF(C131="","",VLOOKUP(C131,Category[],2,FALSE))</f>
        <v/>
      </c>
      <c r="E131" s="29"/>
      <c r="F131" s="29"/>
      <c r="G131" s="30"/>
      <c r="H131" s="31"/>
      <c r="I131" s="32"/>
      <c r="J131" s="32"/>
      <c r="K131" s="32"/>
      <c r="L131" s="33"/>
      <c r="M131" s="34"/>
      <c r="N131" s="33"/>
      <c r="O131" s="34"/>
      <c r="P131" s="33"/>
    </row>
    <row r="132" spans="2:16" ht="30" customHeight="1" x14ac:dyDescent="0.35">
      <c r="B132" s="28"/>
      <c r="C132" s="29"/>
      <c r="D132" s="29" t="str">
        <f>IF(C132="","",VLOOKUP(C132,Category[],2,FALSE))</f>
        <v/>
      </c>
      <c r="E132" s="29"/>
      <c r="F132" s="29"/>
      <c r="G132" s="30"/>
      <c r="H132" s="31"/>
      <c r="I132" s="32"/>
      <c r="J132" s="32"/>
      <c r="K132" s="32"/>
      <c r="L132" s="33"/>
      <c r="M132" s="34"/>
      <c r="N132" s="33"/>
      <c r="O132" s="34"/>
      <c r="P132" s="33"/>
    </row>
    <row r="133" spans="2:16" ht="30" customHeight="1" x14ac:dyDescent="0.35">
      <c r="B133" s="28"/>
      <c r="C133" s="29"/>
      <c r="D133" s="29" t="str">
        <f>IF(C133="","",VLOOKUP(C133,Category[],2,FALSE))</f>
        <v/>
      </c>
      <c r="E133" s="29"/>
      <c r="F133" s="29"/>
      <c r="G133" s="30"/>
      <c r="H133" s="31"/>
      <c r="I133" s="32"/>
      <c r="J133" s="32"/>
      <c r="K133" s="32"/>
      <c r="L133" s="33"/>
      <c r="M133" s="34"/>
      <c r="N133" s="33"/>
      <c r="O133" s="34"/>
      <c r="P133" s="33"/>
    </row>
    <row r="134" spans="2:16" ht="30" customHeight="1" x14ac:dyDescent="0.35">
      <c r="B134" s="28"/>
      <c r="C134" s="29"/>
      <c r="D134" s="29" t="str">
        <f>IF(C134="","",VLOOKUP(C134,Category[],2,FALSE))</f>
        <v/>
      </c>
      <c r="E134" s="29"/>
      <c r="F134" s="29"/>
      <c r="G134" s="30"/>
      <c r="H134" s="31"/>
      <c r="I134" s="32"/>
      <c r="J134" s="32"/>
      <c r="K134" s="32"/>
      <c r="L134" s="33"/>
      <c r="M134" s="34"/>
      <c r="N134" s="33"/>
      <c r="O134" s="34"/>
      <c r="P134" s="33"/>
    </row>
    <row r="135" spans="2:16" ht="30" customHeight="1" x14ac:dyDescent="0.35">
      <c r="B135" s="28"/>
      <c r="C135" s="29"/>
      <c r="D135" s="29" t="str">
        <f>IF(C135="","",VLOOKUP(C135,Category[],2,FALSE))</f>
        <v/>
      </c>
      <c r="E135" s="29"/>
      <c r="F135" s="29"/>
      <c r="G135" s="30"/>
      <c r="H135" s="31"/>
      <c r="I135" s="32"/>
      <c r="J135" s="32"/>
      <c r="K135" s="32"/>
      <c r="L135" s="33"/>
      <c r="M135" s="34"/>
      <c r="N135" s="33"/>
      <c r="O135" s="34"/>
      <c r="P135" s="33"/>
    </row>
    <row r="136" spans="2:16" ht="30" customHeight="1" x14ac:dyDescent="0.35">
      <c r="B136" s="28"/>
      <c r="C136" s="29"/>
      <c r="D136" s="29" t="str">
        <f>IF(C136="","",VLOOKUP(C136,Category[],2,FALSE))</f>
        <v/>
      </c>
      <c r="E136" s="29"/>
      <c r="F136" s="29"/>
      <c r="G136" s="30"/>
      <c r="H136" s="31"/>
      <c r="I136" s="32"/>
      <c r="J136" s="32"/>
      <c r="K136" s="32"/>
      <c r="L136" s="33"/>
      <c r="M136" s="34"/>
      <c r="N136" s="33"/>
      <c r="O136" s="34"/>
      <c r="P136" s="33"/>
    </row>
    <row r="137" spans="2:16" ht="30" customHeight="1" x14ac:dyDescent="0.35">
      <c r="B137" s="28"/>
      <c r="C137" s="29"/>
      <c r="D137" s="29" t="str">
        <f>IF(C137="","",VLOOKUP(C137,Category[],2,FALSE))</f>
        <v/>
      </c>
      <c r="E137" s="29"/>
      <c r="F137" s="29"/>
      <c r="G137" s="30"/>
      <c r="H137" s="31"/>
      <c r="I137" s="32"/>
      <c r="J137" s="32"/>
      <c r="K137" s="32"/>
      <c r="L137" s="33"/>
      <c r="M137" s="34"/>
      <c r="N137" s="33"/>
      <c r="O137" s="34"/>
      <c r="P137" s="33"/>
    </row>
    <row r="138" spans="2:16" ht="30" customHeight="1" x14ac:dyDescent="0.35">
      <c r="B138" s="28"/>
      <c r="C138" s="29"/>
      <c r="D138" s="29" t="str">
        <f>IF(C138="","",VLOOKUP(C138,Category[],2,FALSE))</f>
        <v/>
      </c>
      <c r="E138" s="29"/>
      <c r="F138" s="29"/>
      <c r="G138" s="30"/>
      <c r="H138" s="31"/>
      <c r="I138" s="32"/>
      <c r="J138" s="32"/>
      <c r="K138" s="32"/>
      <c r="L138" s="33"/>
      <c r="M138" s="34"/>
      <c r="N138" s="33"/>
      <c r="O138" s="34"/>
      <c r="P138" s="33"/>
    </row>
    <row r="139" spans="2:16" ht="30" customHeight="1" x14ac:dyDescent="0.35">
      <c r="B139" s="28"/>
      <c r="C139" s="29"/>
      <c r="D139" s="29" t="str">
        <f>IF(C139="","",VLOOKUP(C139,Category[],2,FALSE))</f>
        <v/>
      </c>
      <c r="E139" s="29"/>
      <c r="F139" s="29"/>
      <c r="G139" s="30"/>
      <c r="H139" s="31"/>
      <c r="I139" s="32"/>
      <c r="J139" s="32"/>
      <c r="K139" s="32"/>
      <c r="L139" s="33"/>
      <c r="M139" s="34"/>
      <c r="N139" s="33"/>
      <c r="O139" s="34"/>
      <c r="P139" s="33"/>
    </row>
    <row r="140" spans="2:16" ht="30" customHeight="1" x14ac:dyDescent="0.35">
      <c r="B140" s="28"/>
      <c r="C140" s="29"/>
      <c r="D140" s="29" t="str">
        <f>IF(C140="","",VLOOKUP(C140,Category[],2,FALSE))</f>
        <v/>
      </c>
      <c r="E140" s="29"/>
      <c r="F140" s="29"/>
      <c r="G140" s="30"/>
      <c r="H140" s="31"/>
      <c r="I140" s="32"/>
      <c r="J140" s="32"/>
      <c r="K140" s="32"/>
      <c r="L140" s="33"/>
      <c r="M140" s="34"/>
      <c r="N140" s="33"/>
      <c r="O140" s="34"/>
      <c r="P140" s="33"/>
    </row>
    <row r="141" spans="2:16" ht="30" customHeight="1" x14ac:dyDescent="0.35">
      <c r="B141" s="28"/>
      <c r="C141" s="29"/>
      <c r="D141" s="29" t="str">
        <f>IF(C141="","",VLOOKUP(C141,Category[],2,FALSE))</f>
        <v/>
      </c>
      <c r="E141" s="29"/>
      <c r="F141" s="29"/>
      <c r="G141" s="30"/>
      <c r="H141" s="31"/>
      <c r="I141" s="32"/>
      <c r="J141" s="32"/>
      <c r="K141" s="32"/>
      <c r="L141" s="33"/>
      <c r="M141" s="34"/>
      <c r="N141" s="33"/>
      <c r="O141" s="34"/>
      <c r="P141" s="33"/>
    </row>
    <row r="142" spans="2:16" ht="30" customHeight="1" x14ac:dyDescent="0.35">
      <c r="B142" s="28"/>
      <c r="C142" s="29"/>
      <c r="D142" s="29" t="str">
        <f>IF(C142="","",VLOOKUP(C142,Category[],2,FALSE))</f>
        <v/>
      </c>
      <c r="E142" s="29"/>
      <c r="F142" s="29"/>
      <c r="G142" s="30"/>
      <c r="H142" s="31"/>
      <c r="I142" s="32"/>
      <c r="J142" s="32"/>
      <c r="K142" s="32"/>
      <c r="L142" s="33"/>
      <c r="M142" s="34"/>
      <c r="N142" s="33"/>
      <c r="O142" s="34"/>
      <c r="P142" s="33"/>
    </row>
    <row r="143" spans="2:16" ht="30" customHeight="1" x14ac:dyDescent="0.35">
      <c r="B143" s="28"/>
      <c r="C143" s="29"/>
      <c r="D143" s="29" t="str">
        <f>IF(C143="","",VLOOKUP(C143,Category[],2,FALSE))</f>
        <v/>
      </c>
      <c r="E143" s="29"/>
      <c r="F143" s="29"/>
      <c r="G143" s="30"/>
      <c r="H143" s="31"/>
      <c r="I143" s="32"/>
      <c r="J143" s="32"/>
      <c r="K143" s="32"/>
      <c r="L143" s="33"/>
      <c r="M143" s="34"/>
      <c r="N143" s="33"/>
      <c r="O143" s="34"/>
      <c r="P143" s="33"/>
    </row>
    <row r="144" spans="2:16" ht="30" customHeight="1" x14ac:dyDescent="0.35">
      <c r="B144" s="28"/>
      <c r="C144" s="29"/>
      <c r="D144" s="29" t="str">
        <f>IF(C144="","",VLOOKUP(C144,Category[],2,FALSE))</f>
        <v/>
      </c>
      <c r="E144" s="29"/>
      <c r="F144" s="29"/>
      <c r="G144" s="30"/>
      <c r="H144" s="31"/>
      <c r="I144" s="32"/>
      <c r="J144" s="32"/>
      <c r="K144" s="32"/>
      <c r="L144" s="33"/>
      <c r="M144" s="34"/>
      <c r="N144" s="33"/>
      <c r="O144" s="34"/>
      <c r="P144" s="33"/>
    </row>
    <row r="145" spans="2:16" ht="30" customHeight="1" x14ac:dyDescent="0.35">
      <c r="B145" s="28"/>
      <c r="C145" s="29"/>
      <c r="D145" s="29" t="str">
        <f>IF(C145="","",VLOOKUP(C145,Category[],2,FALSE))</f>
        <v/>
      </c>
      <c r="E145" s="29"/>
      <c r="F145" s="29"/>
      <c r="G145" s="30"/>
      <c r="H145" s="31"/>
      <c r="I145" s="32"/>
      <c r="J145" s="32"/>
      <c r="K145" s="32"/>
      <c r="L145" s="33"/>
      <c r="M145" s="34"/>
      <c r="N145" s="33"/>
      <c r="O145" s="34"/>
      <c r="P145" s="33"/>
    </row>
    <row r="146" spans="2:16" ht="30" customHeight="1" x14ac:dyDescent="0.35">
      <c r="B146" s="28"/>
      <c r="C146" s="29"/>
      <c r="D146" s="29" t="str">
        <f>IF(C146="","",VLOOKUP(C146,Category[],2,FALSE))</f>
        <v/>
      </c>
      <c r="E146" s="29"/>
      <c r="F146" s="29"/>
      <c r="G146" s="30"/>
      <c r="H146" s="31"/>
      <c r="I146" s="32"/>
      <c r="J146" s="32"/>
      <c r="K146" s="32"/>
      <c r="L146" s="33"/>
      <c r="M146" s="34"/>
      <c r="N146" s="33"/>
      <c r="O146" s="34"/>
      <c r="P146" s="33"/>
    </row>
    <row r="147" spans="2:16" ht="30" customHeight="1" x14ac:dyDescent="0.35">
      <c r="B147" s="28"/>
      <c r="C147" s="29"/>
      <c r="D147" s="29" t="str">
        <f>IF(C147="","",VLOOKUP(C147,Category[],2,FALSE))</f>
        <v/>
      </c>
      <c r="E147" s="29"/>
      <c r="F147" s="29"/>
      <c r="G147" s="30"/>
      <c r="H147" s="31"/>
      <c r="I147" s="32"/>
      <c r="J147" s="32"/>
      <c r="K147" s="32"/>
      <c r="L147" s="33"/>
      <c r="M147" s="34"/>
      <c r="N147" s="33"/>
      <c r="O147" s="34"/>
      <c r="P147" s="33"/>
    </row>
    <row r="148" spans="2:16" ht="30" customHeight="1" x14ac:dyDescent="0.35">
      <c r="B148" s="28"/>
      <c r="C148" s="29"/>
      <c r="D148" s="29" t="str">
        <f>IF(C148="","",VLOOKUP(C148,Category[],2,FALSE))</f>
        <v/>
      </c>
      <c r="E148" s="29"/>
      <c r="F148" s="29"/>
      <c r="G148" s="30"/>
      <c r="H148" s="31"/>
      <c r="I148" s="32"/>
      <c r="J148" s="32"/>
      <c r="K148" s="32"/>
      <c r="L148" s="33"/>
      <c r="M148" s="34"/>
      <c r="N148" s="33"/>
      <c r="O148" s="34"/>
      <c r="P148" s="33"/>
    </row>
    <row r="149" spans="2:16" ht="30" customHeight="1" x14ac:dyDescent="0.35">
      <c r="B149" s="28"/>
      <c r="C149" s="29"/>
      <c r="D149" s="29" t="str">
        <f>IF(C149="","",VLOOKUP(C149,Category[],2,FALSE))</f>
        <v/>
      </c>
      <c r="E149" s="29"/>
      <c r="F149" s="29"/>
      <c r="G149" s="30"/>
      <c r="H149" s="31"/>
      <c r="I149" s="32"/>
      <c r="J149" s="32"/>
      <c r="K149" s="32"/>
      <c r="L149" s="33"/>
      <c r="M149" s="34"/>
      <c r="N149" s="33"/>
      <c r="O149" s="34"/>
      <c r="P149" s="33"/>
    </row>
    <row r="150" spans="2:16" ht="30" customHeight="1" x14ac:dyDescent="0.35">
      <c r="B150" s="28"/>
      <c r="C150" s="29"/>
      <c r="D150" s="29" t="str">
        <f>IF(C150="","",VLOOKUP(C150,Category[],2,FALSE))</f>
        <v/>
      </c>
      <c r="E150" s="29"/>
      <c r="F150" s="29"/>
      <c r="G150" s="30"/>
      <c r="H150" s="31"/>
      <c r="I150" s="32"/>
      <c r="J150" s="32"/>
      <c r="K150" s="32"/>
      <c r="L150" s="33"/>
      <c r="M150" s="34"/>
      <c r="N150" s="33"/>
      <c r="O150" s="34"/>
      <c r="P150" s="33"/>
    </row>
    <row r="151" spans="2:16" ht="30" customHeight="1" x14ac:dyDescent="0.35">
      <c r="B151" s="28"/>
      <c r="C151" s="29"/>
      <c r="D151" s="29" t="str">
        <f>IF(C151="","",VLOOKUP(C151,Category[],2,FALSE))</f>
        <v/>
      </c>
      <c r="E151" s="29"/>
      <c r="F151" s="29"/>
      <c r="G151" s="30"/>
      <c r="H151" s="31"/>
      <c r="I151" s="32"/>
      <c r="J151" s="32"/>
      <c r="K151" s="32"/>
      <c r="L151" s="33"/>
      <c r="M151" s="34"/>
      <c r="N151" s="33"/>
      <c r="O151" s="34"/>
      <c r="P151" s="33"/>
    </row>
    <row r="152" spans="2:16" ht="30" customHeight="1" x14ac:dyDescent="0.35">
      <c r="B152" s="28"/>
      <c r="C152" s="29"/>
      <c r="D152" s="29" t="str">
        <f>IF(C152="","",VLOOKUP(C152,Category[],2,FALSE))</f>
        <v/>
      </c>
      <c r="E152" s="29"/>
      <c r="F152" s="29"/>
      <c r="G152" s="30"/>
      <c r="H152" s="31"/>
      <c r="I152" s="32"/>
      <c r="J152" s="32"/>
      <c r="K152" s="32"/>
      <c r="L152" s="33"/>
      <c r="M152" s="34"/>
      <c r="N152" s="33"/>
      <c r="O152" s="34"/>
      <c r="P152" s="33"/>
    </row>
    <row r="153" spans="2:16" ht="30" customHeight="1" x14ac:dyDescent="0.35">
      <c r="B153" s="28"/>
      <c r="C153" s="29"/>
      <c r="D153" s="29" t="str">
        <f>IF(C153="","",VLOOKUP(C153,Category[],2,FALSE))</f>
        <v/>
      </c>
      <c r="E153" s="29"/>
      <c r="F153" s="29"/>
      <c r="G153" s="30"/>
      <c r="H153" s="31"/>
      <c r="I153" s="32"/>
      <c r="J153" s="32"/>
      <c r="K153" s="32"/>
      <c r="L153" s="33"/>
      <c r="M153" s="34"/>
      <c r="N153" s="33"/>
      <c r="O153" s="34"/>
      <c r="P153" s="33"/>
    </row>
    <row r="154" spans="2:16" ht="30" customHeight="1" x14ac:dyDescent="0.35">
      <c r="B154" s="28"/>
      <c r="C154" s="29"/>
      <c r="D154" s="29" t="str">
        <f>IF(C154="","",VLOOKUP(C154,Category[],2,FALSE))</f>
        <v/>
      </c>
      <c r="E154" s="29"/>
      <c r="F154" s="29"/>
      <c r="G154" s="30"/>
      <c r="H154" s="31"/>
      <c r="I154" s="32"/>
      <c r="J154" s="32"/>
      <c r="K154" s="32"/>
      <c r="L154" s="33"/>
      <c r="M154" s="34"/>
      <c r="N154" s="33"/>
      <c r="O154" s="34"/>
      <c r="P154" s="33"/>
    </row>
    <row r="155" spans="2:16" ht="30" customHeight="1" x14ac:dyDescent="0.35">
      <c r="B155" s="28"/>
      <c r="C155" s="29"/>
      <c r="D155" s="29" t="str">
        <f>IF(C155="","",VLOOKUP(C155,Category[],2,FALSE))</f>
        <v/>
      </c>
      <c r="E155" s="29"/>
      <c r="F155" s="29"/>
      <c r="G155" s="30"/>
      <c r="H155" s="31"/>
      <c r="I155" s="32"/>
      <c r="J155" s="32"/>
      <c r="K155" s="32"/>
      <c r="L155" s="33"/>
      <c r="M155" s="34"/>
      <c r="N155" s="33"/>
      <c r="O155" s="34"/>
      <c r="P155" s="33"/>
    </row>
    <row r="156" spans="2:16" ht="30" customHeight="1" x14ac:dyDescent="0.35">
      <c r="B156" s="28"/>
      <c r="C156" s="29"/>
      <c r="D156" s="29" t="str">
        <f>IF(C156="","",VLOOKUP(C156,Category[],2,FALSE))</f>
        <v/>
      </c>
      <c r="E156" s="29"/>
      <c r="F156" s="29"/>
      <c r="G156" s="30"/>
      <c r="H156" s="31"/>
      <c r="I156" s="32"/>
      <c r="J156" s="32"/>
      <c r="K156" s="32"/>
      <c r="L156" s="33"/>
      <c r="M156" s="34"/>
      <c r="N156" s="33"/>
      <c r="O156" s="34"/>
      <c r="P156" s="33"/>
    </row>
    <row r="157" spans="2:16" ht="30" customHeight="1" x14ac:dyDescent="0.35">
      <c r="B157" s="28"/>
      <c r="C157" s="29"/>
      <c r="D157" s="29" t="str">
        <f>IF(C157="","",VLOOKUP(C157,Category[],2,FALSE))</f>
        <v/>
      </c>
      <c r="E157" s="29"/>
      <c r="F157" s="29"/>
      <c r="G157" s="30"/>
      <c r="H157" s="31"/>
      <c r="I157" s="32"/>
      <c r="J157" s="32"/>
      <c r="K157" s="32"/>
      <c r="L157" s="33"/>
      <c r="M157" s="34"/>
      <c r="N157" s="33"/>
      <c r="O157" s="34"/>
      <c r="P157" s="33"/>
    </row>
    <row r="158" spans="2:16" ht="30" customHeight="1" x14ac:dyDescent="0.35">
      <c r="B158" s="28"/>
      <c r="C158" s="29"/>
      <c r="D158" s="29" t="str">
        <f>IF(C158="","",VLOOKUP(C158,Category[],2,FALSE))</f>
        <v/>
      </c>
      <c r="E158" s="29"/>
      <c r="F158" s="29"/>
      <c r="G158" s="30"/>
      <c r="H158" s="31"/>
      <c r="I158" s="32"/>
      <c r="J158" s="32"/>
      <c r="K158" s="32"/>
      <c r="L158" s="33"/>
      <c r="M158" s="34"/>
      <c r="N158" s="33"/>
      <c r="O158" s="34"/>
      <c r="P158" s="33"/>
    </row>
    <row r="159" spans="2:16" ht="30" customHeight="1" x14ac:dyDescent="0.35">
      <c r="B159" s="28"/>
      <c r="C159" s="29"/>
      <c r="D159" s="29" t="str">
        <f>IF(C159="","",VLOOKUP(C159,Category[],2,FALSE))</f>
        <v/>
      </c>
      <c r="E159" s="29"/>
      <c r="F159" s="29"/>
      <c r="G159" s="30"/>
      <c r="H159" s="31"/>
      <c r="I159" s="32"/>
      <c r="J159" s="32"/>
      <c r="K159" s="32"/>
      <c r="L159" s="33"/>
      <c r="M159" s="34"/>
      <c r="N159" s="33"/>
      <c r="O159" s="34"/>
      <c r="P159" s="33"/>
    </row>
    <row r="160" spans="2:16" ht="30" customHeight="1" x14ac:dyDescent="0.35">
      <c r="B160" s="28"/>
      <c r="C160" s="29"/>
      <c r="D160" s="29" t="str">
        <f>IF(C160="","",VLOOKUP(C160,Category[],2,FALSE))</f>
        <v/>
      </c>
      <c r="E160" s="29"/>
      <c r="F160" s="29"/>
      <c r="G160" s="30"/>
      <c r="H160" s="31"/>
      <c r="I160" s="32"/>
      <c r="J160" s="32"/>
      <c r="K160" s="32"/>
      <c r="L160" s="33"/>
      <c r="M160" s="34"/>
      <c r="N160" s="33"/>
      <c r="O160" s="34"/>
      <c r="P160" s="33"/>
    </row>
    <row r="161" spans="2:16" ht="30" customHeight="1" x14ac:dyDescent="0.35">
      <c r="B161" s="28"/>
      <c r="C161" s="29"/>
      <c r="D161" s="29" t="str">
        <f>IF(C161="","",VLOOKUP(C161,Category[],2,FALSE))</f>
        <v/>
      </c>
      <c r="E161" s="29"/>
      <c r="F161" s="29"/>
      <c r="G161" s="30"/>
      <c r="H161" s="31"/>
      <c r="I161" s="32"/>
      <c r="J161" s="32"/>
      <c r="K161" s="32"/>
      <c r="L161" s="33"/>
      <c r="M161" s="34"/>
      <c r="N161" s="33"/>
      <c r="O161" s="34"/>
      <c r="P161" s="33"/>
    </row>
    <row r="162" spans="2:16" ht="30" customHeight="1" x14ac:dyDescent="0.35">
      <c r="B162" s="28"/>
      <c r="C162" s="29"/>
      <c r="D162" s="29" t="str">
        <f>IF(C162="","",VLOOKUP(C162,Category[],2,FALSE))</f>
        <v/>
      </c>
      <c r="E162" s="29"/>
      <c r="F162" s="29"/>
      <c r="G162" s="30"/>
      <c r="H162" s="31"/>
      <c r="I162" s="32"/>
      <c r="J162" s="32"/>
      <c r="K162" s="32"/>
      <c r="L162" s="33"/>
      <c r="M162" s="34"/>
      <c r="N162" s="33"/>
      <c r="O162" s="34"/>
      <c r="P162" s="33"/>
    </row>
    <row r="163" spans="2:16" ht="30" customHeight="1" x14ac:dyDescent="0.35">
      <c r="B163" s="28"/>
      <c r="C163" s="29"/>
      <c r="D163" s="29" t="str">
        <f>IF(C163="","",VLOOKUP(C163,Category[],2,FALSE))</f>
        <v/>
      </c>
      <c r="E163" s="29"/>
      <c r="F163" s="29"/>
      <c r="G163" s="30"/>
      <c r="H163" s="31"/>
      <c r="I163" s="32"/>
      <c r="J163" s="32"/>
      <c r="K163" s="32"/>
      <c r="L163" s="33"/>
      <c r="M163" s="34"/>
      <c r="N163" s="33"/>
      <c r="O163" s="34"/>
      <c r="P163" s="33"/>
    </row>
    <row r="164" spans="2:16" ht="30" customHeight="1" x14ac:dyDescent="0.35">
      <c r="B164" s="28"/>
      <c r="C164" s="29"/>
      <c r="D164" s="29" t="str">
        <f>IF(C164="","",VLOOKUP(C164,Category[],2,FALSE))</f>
        <v/>
      </c>
      <c r="E164" s="29"/>
      <c r="F164" s="29"/>
      <c r="G164" s="30"/>
      <c r="H164" s="31"/>
      <c r="I164" s="32"/>
      <c r="J164" s="32"/>
      <c r="K164" s="32"/>
      <c r="L164" s="33"/>
      <c r="M164" s="34"/>
      <c r="N164" s="33"/>
      <c r="O164" s="34"/>
      <c r="P164" s="33"/>
    </row>
    <row r="165" spans="2:16" ht="30" customHeight="1" x14ac:dyDescent="0.35">
      <c r="B165" s="28"/>
      <c r="C165" s="29"/>
      <c r="D165" s="29" t="str">
        <f>IF(C165="","",VLOOKUP(C165,Category[],2,FALSE))</f>
        <v/>
      </c>
      <c r="E165" s="29"/>
      <c r="F165" s="29"/>
      <c r="G165" s="30"/>
      <c r="H165" s="31"/>
      <c r="I165" s="32"/>
      <c r="J165" s="32"/>
      <c r="K165" s="32"/>
      <c r="L165" s="33"/>
      <c r="M165" s="34"/>
      <c r="N165" s="33"/>
      <c r="O165" s="34"/>
      <c r="P165" s="33"/>
    </row>
    <row r="166" spans="2:16" ht="30" customHeight="1" x14ac:dyDescent="0.35">
      <c r="B166" s="28"/>
      <c r="C166" s="29"/>
      <c r="D166" s="29" t="str">
        <f>IF(C166="","",VLOOKUP(C166,Category[],2,FALSE))</f>
        <v/>
      </c>
      <c r="E166" s="29"/>
      <c r="F166" s="29"/>
      <c r="G166" s="30"/>
      <c r="H166" s="31"/>
      <c r="I166" s="32"/>
      <c r="J166" s="32"/>
      <c r="K166" s="32"/>
      <c r="L166" s="33"/>
      <c r="M166" s="34"/>
      <c r="N166" s="33"/>
      <c r="O166" s="34"/>
      <c r="P166" s="33"/>
    </row>
    <row r="167" spans="2:16" ht="30" customHeight="1" x14ac:dyDescent="0.35">
      <c r="B167" s="28"/>
      <c r="C167" s="29"/>
      <c r="D167" s="29" t="str">
        <f>IF(C167="","",VLOOKUP(C167,Category[],2,FALSE))</f>
        <v/>
      </c>
      <c r="E167" s="29"/>
      <c r="F167" s="29"/>
      <c r="G167" s="30"/>
      <c r="H167" s="31"/>
      <c r="I167" s="32"/>
      <c r="J167" s="32"/>
      <c r="K167" s="32"/>
      <c r="L167" s="33"/>
      <c r="M167" s="34"/>
      <c r="N167" s="33"/>
      <c r="O167" s="34"/>
      <c r="P167" s="33"/>
    </row>
    <row r="168" spans="2:16" ht="30" customHeight="1" x14ac:dyDescent="0.35">
      <c r="B168" s="28"/>
      <c r="C168" s="29"/>
      <c r="D168" s="29" t="str">
        <f>IF(C168="","",VLOOKUP(C168,Category[],2,FALSE))</f>
        <v/>
      </c>
      <c r="E168" s="29"/>
      <c r="F168" s="29"/>
      <c r="G168" s="30"/>
      <c r="H168" s="31"/>
      <c r="I168" s="32"/>
      <c r="J168" s="32"/>
      <c r="K168" s="32"/>
      <c r="L168" s="33"/>
      <c r="M168" s="34"/>
      <c r="N168" s="33"/>
      <c r="O168" s="34"/>
      <c r="P168" s="33"/>
    </row>
    <row r="169" spans="2:16" ht="30" customHeight="1" x14ac:dyDescent="0.35">
      <c r="B169" s="28"/>
      <c r="C169" s="29"/>
      <c r="D169" s="29" t="str">
        <f>IF(C169="","",VLOOKUP(C169,Category[],2,FALSE))</f>
        <v/>
      </c>
      <c r="E169" s="29"/>
      <c r="F169" s="29"/>
      <c r="G169" s="30"/>
      <c r="H169" s="31"/>
      <c r="I169" s="32"/>
      <c r="J169" s="32"/>
      <c r="K169" s="32"/>
      <c r="L169" s="33"/>
      <c r="M169" s="34"/>
      <c r="N169" s="33"/>
      <c r="O169" s="34"/>
      <c r="P169" s="33"/>
    </row>
    <row r="170" spans="2:16" ht="30" customHeight="1" x14ac:dyDescent="0.35">
      <c r="B170" s="28"/>
      <c r="C170" s="29"/>
      <c r="D170" s="29" t="str">
        <f>IF(C170="","",VLOOKUP(C170,Category[],2,FALSE))</f>
        <v/>
      </c>
      <c r="E170" s="29"/>
      <c r="F170" s="29"/>
      <c r="G170" s="30"/>
      <c r="H170" s="31"/>
      <c r="I170" s="32"/>
      <c r="J170" s="32"/>
      <c r="K170" s="32"/>
      <c r="L170" s="33"/>
      <c r="M170" s="34"/>
      <c r="N170" s="33"/>
      <c r="O170" s="34"/>
      <c r="P170" s="33"/>
    </row>
    <row r="171" spans="2:16" ht="30" customHeight="1" x14ac:dyDescent="0.35">
      <c r="B171" s="28"/>
      <c r="C171" s="29"/>
      <c r="D171" s="29" t="str">
        <f>IF(C171="","",VLOOKUP(C171,Category[],2,FALSE))</f>
        <v/>
      </c>
      <c r="E171" s="29"/>
      <c r="F171" s="29"/>
      <c r="G171" s="30"/>
      <c r="H171" s="31"/>
      <c r="I171" s="32"/>
      <c r="J171" s="32"/>
      <c r="K171" s="32"/>
      <c r="L171" s="33"/>
      <c r="M171" s="34"/>
      <c r="N171" s="33"/>
      <c r="O171" s="34"/>
      <c r="P171" s="33"/>
    </row>
    <row r="172" spans="2:16" ht="30" customHeight="1" x14ac:dyDescent="0.35">
      <c r="B172" s="28"/>
      <c r="C172" s="29"/>
      <c r="D172" s="29" t="str">
        <f>IF(C172="","",VLOOKUP(C172,Category[],2,FALSE))</f>
        <v/>
      </c>
      <c r="E172" s="29"/>
      <c r="F172" s="29"/>
      <c r="G172" s="30"/>
      <c r="H172" s="31"/>
      <c r="I172" s="32"/>
      <c r="J172" s="32"/>
      <c r="K172" s="32"/>
      <c r="L172" s="33"/>
      <c r="M172" s="34"/>
      <c r="N172" s="33"/>
      <c r="O172" s="34"/>
      <c r="P172" s="33"/>
    </row>
    <row r="173" spans="2:16" ht="30" customHeight="1" x14ac:dyDescent="0.35">
      <c r="B173" s="28"/>
      <c r="C173" s="29"/>
      <c r="D173" s="29" t="str">
        <f>IF(C173="","",VLOOKUP(C173,Category[],2,FALSE))</f>
        <v/>
      </c>
      <c r="E173" s="29"/>
      <c r="F173" s="29"/>
      <c r="G173" s="30"/>
      <c r="H173" s="31"/>
      <c r="I173" s="32"/>
      <c r="J173" s="32"/>
      <c r="K173" s="32"/>
      <c r="L173" s="33"/>
      <c r="M173" s="34"/>
      <c r="N173" s="33"/>
      <c r="O173" s="34"/>
      <c r="P173" s="33"/>
    </row>
    <row r="174" spans="2:16" ht="30" customHeight="1" x14ac:dyDescent="0.35">
      <c r="B174" s="28"/>
      <c r="C174" s="29"/>
      <c r="D174" s="29" t="str">
        <f>IF(C174="","",VLOOKUP(C174,Category[],2,FALSE))</f>
        <v/>
      </c>
      <c r="E174" s="29"/>
      <c r="F174" s="29"/>
      <c r="G174" s="30"/>
      <c r="H174" s="31"/>
      <c r="I174" s="32"/>
      <c r="J174" s="32"/>
      <c r="K174" s="32"/>
      <c r="L174" s="33"/>
      <c r="M174" s="34"/>
      <c r="N174" s="33"/>
      <c r="O174" s="34"/>
      <c r="P174" s="33"/>
    </row>
    <row r="175" spans="2:16" ht="30" customHeight="1" x14ac:dyDescent="0.35">
      <c r="B175" s="28"/>
      <c r="C175" s="29"/>
      <c r="D175" s="29" t="str">
        <f>IF(C175="","",VLOOKUP(C175,Category[],2,FALSE))</f>
        <v/>
      </c>
      <c r="E175" s="29"/>
      <c r="F175" s="29"/>
      <c r="G175" s="30"/>
      <c r="H175" s="31"/>
      <c r="I175" s="32"/>
      <c r="J175" s="32"/>
      <c r="K175" s="32"/>
      <c r="L175" s="33"/>
      <c r="M175" s="34"/>
      <c r="N175" s="33"/>
      <c r="O175" s="34"/>
      <c r="P175" s="33"/>
    </row>
    <row r="176" spans="2:16" ht="30" customHeight="1" x14ac:dyDescent="0.35">
      <c r="B176" s="28"/>
      <c r="C176" s="29"/>
      <c r="D176" s="29" t="str">
        <f>IF(C176="","",VLOOKUP(C176,Category[],2,FALSE))</f>
        <v/>
      </c>
      <c r="E176" s="29"/>
      <c r="F176" s="29"/>
      <c r="G176" s="30"/>
      <c r="H176" s="31"/>
      <c r="I176" s="32"/>
      <c r="J176" s="32"/>
      <c r="K176" s="32"/>
      <c r="L176" s="33"/>
      <c r="M176" s="34"/>
      <c r="N176" s="33"/>
      <c r="O176" s="34"/>
      <c r="P176" s="33"/>
    </row>
    <row r="177" spans="2:16" ht="30" customHeight="1" x14ac:dyDescent="0.35">
      <c r="B177" s="28"/>
      <c r="C177" s="29"/>
      <c r="D177" s="29" t="str">
        <f>IF(C177="","",VLOOKUP(C177,Category[],2,FALSE))</f>
        <v/>
      </c>
      <c r="E177" s="29"/>
      <c r="F177" s="29"/>
      <c r="G177" s="30"/>
      <c r="H177" s="31"/>
      <c r="I177" s="32"/>
      <c r="J177" s="32"/>
      <c r="K177" s="32"/>
      <c r="L177" s="33"/>
      <c r="M177" s="34"/>
      <c r="N177" s="33"/>
      <c r="O177" s="34"/>
      <c r="P177" s="33"/>
    </row>
    <row r="178" spans="2:16" ht="30" customHeight="1" x14ac:dyDescent="0.35">
      <c r="B178" s="28"/>
      <c r="C178" s="29"/>
      <c r="D178" s="29" t="str">
        <f>IF(C178="","",VLOOKUP(C178,Category[],2,FALSE))</f>
        <v/>
      </c>
      <c r="E178" s="29"/>
      <c r="F178" s="29"/>
      <c r="G178" s="30"/>
      <c r="H178" s="31"/>
      <c r="I178" s="32"/>
      <c r="J178" s="32"/>
      <c r="K178" s="32"/>
      <c r="L178" s="33"/>
      <c r="M178" s="34"/>
      <c r="N178" s="33"/>
      <c r="O178" s="34"/>
      <c r="P178" s="33"/>
    </row>
    <row r="179" spans="2:16" ht="30" customHeight="1" x14ac:dyDescent="0.35">
      <c r="B179" s="28"/>
      <c r="C179" s="29"/>
      <c r="D179" s="29" t="str">
        <f>IF(C179="","",VLOOKUP(C179,Category[],2,FALSE))</f>
        <v/>
      </c>
      <c r="E179" s="29"/>
      <c r="F179" s="29"/>
      <c r="G179" s="30"/>
      <c r="H179" s="31"/>
      <c r="I179" s="32"/>
      <c r="J179" s="32"/>
      <c r="K179" s="32"/>
      <c r="L179" s="33"/>
      <c r="M179" s="34"/>
      <c r="N179" s="33"/>
      <c r="O179" s="34"/>
      <c r="P179" s="33"/>
    </row>
    <row r="180" spans="2:16" ht="30" customHeight="1" x14ac:dyDescent="0.35">
      <c r="B180" s="28"/>
      <c r="C180" s="29"/>
      <c r="D180" s="29" t="str">
        <f>IF(C180="","",VLOOKUP(C180,Category[],2,FALSE))</f>
        <v/>
      </c>
      <c r="E180" s="29"/>
      <c r="F180" s="29"/>
      <c r="G180" s="30"/>
      <c r="H180" s="31"/>
      <c r="I180" s="32"/>
      <c r="J180" s="32"/>
      <c r="K180" s="32"/>
      <c r="L180" s="33"/>
      <c r="M180" s="34"/>
      <c r="N180" s="33"/>
      <c r="O180" s="34"/>
      <c r="P180" s="33"/>
    </row>
    <row r="181" spans="2:16" ht="30" customHeight="1" x14ac:dyDescent="0.35">
      <c r="B181" s="28"/>
      <c r="C181" s="29"/>
      <c r="D181" s="29" t="str">
        <f>IF(C181="","",VLOOKUP(C181,Category[],2,FALSE))</f>
        <v/>
      </c>
      <c r="E181" s="29"/>
      <c r="F181" s="29"/>
      <c r="G181" s="30"/>
      <c r="H181" s="31"/>
      <c r="I181" s="32"/>
      <c r="J181" s="32"/>
      <c r="K181" s="32"/>
      <c r="L181" s="33"/>
      <c r="M181" s="34"/>
      <c r="N181" s="33"/>
      <c r="O181" s="34"/>
      <c r="P181" s="33"/>
    </row>
    <row r="182" spans="2:16" ht="30" customHeight="1" x14ac:dyDescent="0.35">
      <c r="B182" s="28"/>
      <c r="C182" s="29"/>
      <c r="D182" s="29" t="str">
        <f>IF(C182="","",VLOOKUP(C182,Category[],2,FALSE))</f>
        <v/>
      </c>
      <c r="E182" s="29"/>
      <c r="F182" s="29"/>
      <c r="G182" s="30"/>
      <c r="H182" s="31"/>
      <c r="I182" s="32"/>
      <c r="J182" s="32"/>
      <c r="K182" s="32"/>
      <c r="L182" s="33"/>
      <c r="M182" s="34"/>
      <c r="N182" s="33"/>
      <c r="O182" s="34"/>
      <c r="P182" s="33"/>
    </row>
    <row r="183" spans="2:16" ht="30" customHeight="1" x14ac:dyDescent="0.35">
      <c r="B183" s="28"/>
      <c r="C183" s="29"/>
      <c r="D183" s="29" t="str">
        <f>IF(C183="","",VLOOKUP(C183,Category[],2,FALSE))</f>
        <v/>
      </c>
      <c r="E183" s="29"/>
      <c r="F183" s="29"/>
      <c r="G183" s="30"/>
      <c r="H183" s="31"/>
      <c r="I183" s="32"/>
      <c r="J183" s="32"/>
      <c r="K183" s="32"/>
      <c r="L183" s="33"/>
      <c r="M183" s="34"/>
      <c r="N183" s="33"/>
      <c r="O183" s="34"/>
      <c r="P183" s="33"/>
    </row>
    <row r="184" spans="2:16" ht="30" customHeight="1" x14ac:dyDescent="0.35">
      <c r="B184" s="28"/>
      <c r="C184" s="29"/>
      <c r="D184" s="29" t="str">
        <f>IF(C184="","",VLOOKUP(C184,Category[],2,FALSE))</f>
        <v/>
      </c>
      <c r="E184" s="29"/>
      <c r="F184" s="29"/>
      <c r="G184" s="30"/>
      <c r="H184" s="31"/>
      <c r="I184" s="32"/>
      <c r="J184" s="32"/>
      <c r="K184" s="32"/>
      <c r="L184" s="33"/>
      <c r="M184" s="34"/>
      <c r="N184" s="33"/>
      <c r="O184" s="34"/>
      <c r="P184" s="33"/>
    </row>
    <row r="185" spans="2:16" ht="30" customHeight="1" x14ac:dyDescent="0.35">
      <c r="B185" s="28"/>
      <c r="C185" s="29"/>
      <c r="D185" s="29" t="str">
        <f>IF(C185="","",VLOOKUP(C185,Category[],2,FALSE))</f>
        <v/>
      </c>
      <c r="E185" s="29"/>
      <c r="F185" s="29"/>
      <c r="G185" s="30"/>
      <c r="H185" s="31"/>
      <c r="I185" s="32"/>
      <c r="J185" s="32"/>
      <c r="K185" s="32"/>
      <c r="L185" s="33"/>
      <c r="M185" s="34"/>
      <c r="N185" s="33"/>
      <c r="O185" s="34"/>
      <c r="P185" s="33"/>
    </row>
    <row r="186" spans="2:16" ht="30" customHeight="1" x14ac:dyDescent="0.35">
      <c r="B186" s="28"/>
      <c r="C186" s="29"/>
      <c r="D186" s="29" t="str">
        <f>IF(C186="","",VLOOKUP(C186,Category[],2,FALSE))</f>
        <v/>
      </c>
      <c r="E186" s="29"/>
      <c r="F186" s="29"/>
      <c r="G186" s="30"/>
      <c r="H186" s="31"/>
      <c r="I186" s="32"/>
      <c r="J186" s="32"/>
      <c r="K186" s="32"/>
      <c r="L186" s="33"/>
      <c r="M186" s="34"/>
      <c r="N186" s="33"/>
      <c r="O186" s="34"/>
      <c r="P186" s="33"/>
    </row>
    <row r="187" spans="2:16" ht="30" customHeight="1" x14ac:dyDescent="0.35">
      <c r="B187" s="28"/>
      <c r="C187" s="29"/>
      <c r="D187" s="29" t="str">
        <f>IF(C187="","",VLOOKUP(C187,Category[],2,FALSE))</f>
        <v/>
      </c>
      <c r="E187" s="29"/>
      <c r="F187" s="29"/>
      <c r="G187" s="30"/>
      <c r="H187" s="31"/>
      <c r="I187" s="32"/>
      <c r="J187" s="32"/>
      <c r="K187" s="32"/>
      <c r="L187" s="33"/>
      <c r="M187" s="34"/>
      <c r="N187" s="33"/>
      <c r="O187" s="34"/>
      <c r="P187" s="33"/>
    </row>
    <row r="188" spans="2:16" ht="30" customHeight="1" x14ac:dyDescent="0.35">
      <c r="B188" s="28"/>
      <c r="C188" s="29"/>
      <c r="D188" s="29" t="str">
        <f>IF(C188="","",VLOOKUP(C188,Category[],2,FALSE))</f>
        <v/>
      </c>
      <c r="E188" s="29"/>
      <c r="F188" s="29"/>
      <c r="G188" s="30"/>
      <c r="H188" s="31"/>
      <c r="I188" s="32"/>
      <c r="J188" s="32"/>
      <c r="K188" s="32"/>
      <c r="L188" s="33"/>
      <c r="M188" s="34"/>
      <c r="N188" s="33"/>
      <c r="O188" s="34"/>
      <c r="P188" s="33"/>
    </row>
    <row r="189" spans="2:16" ht="30" customHeight="1" x14ac:dyDescent="0.35">
      <c r="B189" s="28"/>
      <c r="C189" s="29"/>
      <c r="D189" s="29" t="str">
        <f>IF(C189="","",VLOOKUP(C189,Category[],2,FALSE))</f>
        <v/>
      </c>
      <c r="E189" s="29"/>
      <c r="F189" s="29"/>
      <c r="G189" s="30"/>
      <c r="H189" s="31"/>
      <c r="I189" s="32"/>
      <c r="J189" s="32"/>
      <c r="K189" s="32"/>
      <c r="L189" s="33"/>
      <c r="M189" s="34"/>
      <c r="N189" s="33"/>
      <c r="O189" s="34"/>
      <c r="P189" s="33"/>
    </row>
    <row r="190" spans="2:16" ht="30" customHeight="1" x14ac:dyDescent="0.35">
      <c r="B190" s="28"/>
      <c r="C190" s="29"/>
      <c r="D190" s="29" t="str">
        <f>IF(C190="","",VLOOKUP(C190,Category[],2,FALSE))</f>
        <v/>
      </c>
      <c r="E190" s="29"/>
      <c r="F190" s="29"/>
      <c r="G190" s="30"/>
      <c r="H190" s="31"/>
      <c r="I190" s="32"/>
      <c r="J190" s="32"/>
      <c r="K190" s="32"/>
      <c r="L190" s="33"/>
      <c r="M190" s="34"/>
      <c r="N190" s="33"/>
      <c r="O190" s="34"/>
      <c r="P190" s="33"/>
    </row>
    <row r="191" spans="2:16" ht="30" customHeight="1" x14ac:dyDescent="0.35">
      <c r="B191" s="28"/>
      <c r="C191" s="29"/>
      <c r="D191" s="29" t="str">
        <f>IF(C191="","",VLOOKUP(C191,Category[],2,FALSE))</f>
        <v/>
      </c>
      <c r="E191" s="29"/>
      <c r="F191" s="29"/>
      <c r="G191" s="30"/>
      <c r="H191" s="31"/>
      <c r="I191" s="32"/>
      <c r="J191" s="32"/>
      <c r="K191" s="32"/>
      <c r="L191" s="33"/>
      <c r="M191" s="34"/>
      <c r="N191" s="33"/>
      <c r="O191" s="34"/>
      <c r="P191" s="33"/>
    </row>
    <row r="192" spans="2:16" ht="30" customHeight="1" x14ac:dyDescent="0.35">
      <c r="B192" s="28"/>
      <c r="C192" s="29"/>
      <c r="D192" s="29" t="str">
        <f>IF(C192="","",VLOOKUP(C192,Category[],2,FALSE))</f>
        <v/>
      </c>
      <c r="E192" s="29"/>
      <c r="F192" s="29"/>
      <c r="G192" s="30"/>
      <c r="H192" s="31"/>
      <c r="I192" s="32"/>
      <c r="J192" s="32"/>
      <c r="K192" s="32"/>
      <c r="L192" s="33"/>
      <c r="M192" s="34"/>
      <c r="N192" s="33"/>
      <c r="O192" s="34"/>
      <c r="P192" s="33"/>
    </row>
    <row r="193" spans="2:16" ht="30" customHeight="1" x14ac:dyDescent="0.35">
      <c r="B193" s="28"/>
      <c r="C193" s="29"/>
      <c r="D193" s="29" t="str">
        <f>IF(C193="","",VLOOKUP(C193,Category[],2,FALSE))</f>
        <v/>
      </c>
      <c r="E193" s="29"/>
      <c r="F193" s="29"/>
      <c r="G193" s="30"/>
      <c r="H193" s="31"/>
      <c r="I193" s="32"/>
      <c r="J193" s="32"/>
      <c r="K193" s="32"/>
      <c r="L193" s="33"/>
      <c r="M193" s="34"/>
      <c r="N193" s="33"/>
      <c r="O193" s="34"/>
      <c r="P193" s="33"/>
    </row>
    <row r="194" spans="2:16" ht="30" customHeight="1" x14ac:dyDescent="0.35">
      <c r="B194" s="28"/>
      <c r="C194" s="29"/>
      <c r="D194" s="29" t="str">
        <f>IF(C194="","",VLOOKUP(C194,Category[],2,FALSE))</f>
        <v/>
      </c>
      <c r="E194" s="29"/>
      <c r="F194" s="29"/>
      <c r="G194" s="30"/>
      <c r="H194" s="31"/>
      <c r="I194" s="32"/>
      <c r="J194" s="32"/>
      <c r="K194" s="32"/>
      <c r="L194" s="33"/>
      <c r="M194" s="34"/>
      <c r="N194" s="33"/>
      <c r="O194" s="34"/>
      <c r="P194" s="33"/>
    </row>
    <row r="195" spans="2:16" ht="30" customHeight="1" x14ac:dyDescent="0.35">
      <c r="B195" s="28"/>
      <c r="C195" s="29"/>
      <c r="D195" s="29" t="str">
        <f>IF(C195="","",VLOOKUP(C195,Category[],2,FALSE))</f>
        <v/>
      </c>
      <c r="E195" s="29"/>
      <c r="F195" s="29"/>
      <c r="G195" s="30"/>
      <c r="H195" s="31"/>
      <c r="I195" s="32"/>
      <c r="J195" s="32"/>
      <c r="K195" s="32"/>
      <c r="L195" s="33"/>
      <c r="M195" s="34"/>
      <c r="N195" s="33"/>
      <c r="O195" s="34"/>
      <c r="P195" s="33"/>
    </row>
    <row r="196" spans="2:16" ht="30" customHeight="1" x14ac:dyDescent="0.35">
      <c r="B196" s="28"/>
      <c r="C196" s="29"/>
      <c r="D196" s="29" t="str">
        <f>IF(C196="","",VLOOKUP(C196,Category[],2,FALSE))</f>
        <v/>
      </c>
      <c r="E196" s="29"/>
      <c r="F196" s="29"/>
      <c r="G196" s="30"/>
      <c r="H196" s="31"/>
      <c r="I196" s="32"/>
      <c r="J196" s="32"/>
      <c r="K196" s="32"/>
      <c r="L196" s="33"/>
      <c r="M196" s="34"/>
      <c r="N196" s="33"/>
      <c r="O196" s="34"/>
      <c r="P196" s="33"/>
    </row>
    <row r="197" spans="2:16" ht="30" customHeight="1" x14ac:dyDescent="0.35">
      <c r="B197" s="28"/>
      <c r="C197" s="29"/>
      <c r="D197" s="29" t="str">
        <f>IF(C197="","",VLOOKUP(C197,Category[],2,FALSE))</f>
        <v/>
      </c>
      <c r="E197" s="29"/>
      <c r="F197" s="29"/>
      <c r="G197" s="30"/>
      <c r="H197" s="31"/>
      <c r="I197" s="32"/>
      <c r="J197" s="32"/>
      <c r="K197" s="32"/>
      <c r="L197" s="33"/>
      <c r="M197" s="34"/>
      <c r="N197" s="33"/>
      <c r="O197" s="34"/>
      <c r="P197" s="33"/>
    </row>
    <row r="198" spans="2:16" ht="30" customHeight="1" x14ac:dyDescent="0.35">
      <c r="B198" s="28"/>
      <c r="C198" s="29"/>
      <c r="D198" s="29" t="str">
        <f>IF(C198="","",VLOOKUP(C198,Category[],2,FALSE))</f>
        <v/>
      </c>
      <c r="E198" s="29"/>
      <c r="F198" s="29"/>
      <c r="G198" s="30"/>
      <c r="H198" s="31"/>
      <c r="I198" s="32"/>
      <c r="J198" s="32"/>
      <c r="K198" s="32"/>
      <c r="L198" s="33"/>
      <c r="M198" s="34"/>
      <c r="N198" s="33"/>
      <c r="O198" s="34"/>
      <c r="P198" s="33"/>
    </row>
    <row r="199" spans="2:16" ht="30" customHeight="1" x14ac:dyDescent="0.35">
      <c r="B199" s="28"/>
      <c r="C199" s="29"/>
      <c r="D199" s="29" t="str">
        <f>IF(C199="","",VLOOKUP(C199,Category[],2,FALSE))</f>
        <v/>
      </c>
      <c r="E199" s="29"/>
      <c r="F199" s="29"/>
      <c r="G199" s="30"/>
      <c r="H199" s="31"/>
      <c r="I199" s="32"/>
      <c r="J199" s="32"/>
      <c r="K199" s="32"/>
      <c r="L199" s="33"/>
      <c r="M199" s="34"/>
      <c r="N199" s="33"/>
      <c r="O199" s="34"/>
      <c r="P199" s="33"/>
    </row>
    <row r="200" spans="2:16" ht="30" customHeight="1" x14ac:dyDescent="0.35">
      <c r="B200" s="28"/>
      <c r="C200" s="29"/>
      <c r="D200" s="29" t="str">
        <f>IF(C200="","",VLOOKUP(C200,Category[],2,FALSE))</f>
        <v/>
      </c>
      <c r="E200" s="29"/>
      <c r="F200" s="29"/>
      <c r="G200" s="30"/>
      <c r="H200" s="31"/>
      <c r="I200" s="32"/>
      <c r="J200" s="32"/>
      <c r="K200" s="32"/>
      <c r="L200" s="33"/>
      <c r="M200" s="34"/>
      <c r="N200" s="33"/>
      <c r="O200" s="34"/>
      <c r="P200" s="33"/>
    </row>
    <row r="201" spans="2:16" ht="30" customHeight="1" x14ac:dyDescent="0.35">
      <c r="B201" s="28"/>
      <c r="C201" s="29"/>
      <c r="D201" s="29" t="str">
        <f>IF(C201="","",VLOOKUP(C201,Category[],2,FALSE))</f>
        <v/>
      </c>
      <c r="E201" s="29"/>
      <c r="F201" s="29"/>
      <c r="G201" s="30"/>
      <c r="H201" s="31"/>
      <c r="I201" s="32"/>
      <c r="J201" s="32"/>
      <c r="K201" s="32"/>
      <c r="L201" s="33"/>
      <c r="M201" s="34"/>
      <c r="N201" s="33"/>
      <c r="O201" s="34"/>
      <c r="P201" s="33"/>
    </row>
    <row r="202" spans="2:16" ht="30" customHeight="1" x14ac:dyDescent="0.35">
      <c r="B202" s="28"/>
      <c r="C202" s="29"/>
      <c r="D202" s="29" t="str">
        <f>IF(C202="","",VLOOKUP(C202,Category[],2,FALSE))</f>
        <v/>
      </c>
      <c r="E202" s="29"/>
      <c r="F202" s="29"/>
      <c r="G202" s="30"/>
      <c r="H202" s="31"/>
      <c r="I202" s="32"/>
      <c r="J202" s="32"/>
      <c r="K202" s="32"/>
      <c r="L202" s="33"/>
      <c r="M202" s="34"/>
      <c r="N202" s="33"/>
      <c r="O202" s="34"/>
      <c r="P202" s="33"/>
    </row>
    <row r="203" spans="2:16" ht="30" customHeight="1" x14ac:dyDescent="0.35">
      <c r="B203" s="28"/>
      <c r="C203" s="29"/>
      <c r="D203" s="29" t="str">
        <f>IF(C203="","",VLOOKUP(C203,Category[],2,FALSE))</f>
        <v/>
      </c>
      <c r="E203" s="29"/>
      <c r="F203" s="29"/>
      <c r="G203" s="30"/>
      <c r="H203" s="31"/>
      <c r="I203" s="32"/>
      <c r="J203" s="32"/>
      <c r="K203" s="32"/>
      <c r="L203" s="33"/>
      <c r="M203" s="34"/>
      <c r="N203" s="33"/>
      <c r="O203" s="34"/>
      <c r="P203" s="33"/>
    </row>
    <row r="204" spans="2:16" ht="30" customHeight="1" x14ac:dyDescent="0.35">
      <c r="B204" s="28"/>
      <c r="C204" s="29"/>
      <c r="D204" s="29" t="str">
        <f>IF(C204="","",VLOOKUP(C204,Category[],2,FALSE))</f>
        <v/>
      </c>
      <c r="E204" s="29"/>
      <c r="F204" s="29"/>
      <c r="G204" s="30"/>
      <c r="H204" s="31"/>
      <c r="I204" s="32"/>
      <c r="J204" s="32"/>
      <c r="K204" s="32"/>
      <c r="L204" s="33"/>
      <c r="M204" s="34"/>
      <c r="N204" s="33"/>
      <c r="O204" s="34"/>
      <c r="P204" s="33"/>
    </row>
    <row r="205" spans="2:16" ht="30" customHeight="1" x14ac:dyDescent="0.35">
      <c r="B205" s="28"/>
      <c r="C205" s="29"/>
      <c r="D205" s="29" t="str">
        <f>IF(C205="","",VLOOKUP(C205,Category[],2,FALSE))</f>
        <v/>
      </c>
      <c r="E205" s="29"/>
      <c r="F205" s="29"/>
      <c r="G205" s="30"/>
      <c r="H205" s="31"/>
      <c r="I205" s="32"/>
      <c r="J205" s="32"/>
      <c r="K205" s="32"/>
      <c r="L205" s="33"/>
      <c r="M205" s="34"/>
      <c r="N205" s="33"/>
      <c r="O205" s="34"/>
      <c r="P205" s="33"/>
    </row>
    <row r="206" spans="2:16" ht="30" customHeight="1" x14ac:dyDescent="0.35">
      <c r="B206" s="28"/>
      <c r="C206" s="29"/>
      <c r="D206" s="29" t="str">
        <f>IF(C206="","",VLOOKUP(C206,Category[],2,FALSE))</f>
        <v/>
      </c>
      <c r="E206" s="29"/>
      <c r="F206" s="29"/>
      <c r="G206" s="30"/>
      <c r="H206" s="31"/>
      <c r="I206" s="32"/>
      <c r="J206" s="32"/>
      <c r="K206" s="32"/>
      <c r="L206" s="33"/>
      <c r="M206" s="34"/>
      <c r="N206" s="33"/>
      <c r="O206" s="34"/>
      <c r="P206" s="33"/>
    </row>
    <row r="207" spans="2:16" ht="30" customHeight="1" x14ac:dyDescent="0.35">
      <c r="B207" s="28"/>
      <c r="C207" s="29"/>
      <c r="D207" s="29" t="str">
        <f>IF(C207="","",VLOOKUP(C207,Category[],2,FALSE))</f>
        <v/>
      </c>
      <c r="E207" s="29"/>
      <c r="F207" s="29"/>
      <c r="G207" s="30"/>
      <c r="H207" s="31"/>
      <c r="I207" s="32"/>
      <c r="J207" s="32"/>
      <c r="K207" s="32"/>
      <c r="L207" s="33"/>
      <c r="M207" s="34"/>
      <c r="N207" s="33"/>
      <c r="O207" s="34"/>
      <c r="P207" s="33"/>
    </row>
    <row r="208" spans="2:16" ht="30" customHeight="1" x14ac:dyDescent="0.35">
      <c r="B208" s="28"/>
      <c r="C208" s="29"/>
      <c r="D208" s="29" t="str">
        <f>IF(C208="","",VLOOKUP(C208,Category[],2,FALSE))</f>
        <v/>
      </c>
      <c r="E208" s="29"/>
      <c r="F208" s="29"/>
      <c r="G208" s="30"/>
      <c r="H208" s="31"/>
      <c r="I208" s="32"/>
      <c r="J208" s="32"/>
      <c r="K208" s="32"/>
      <c r="L208" s="33"/>
      <c r="M208" s="34"/>
      <c r="N208" s="33"/>
      <c r="O208" s="34"/>
      <c r="P208" s="33"/>
    </row>
    <row r="209" spans="2:16" ht="30" customHeight="1" x14ac:dyDescent="0.35">
      <c r="B209" s="28"/>
      <c r="C209" s="29"/>
      <c r="D209" s="29" t="str">
        <f>IF(C209="","",VLOOKUP(C209,Category[],2,FALSE))</f>
        <v/>
      </c>
      <c r="E209" s="29"/>
      <c r="F209" s="29"/>
      <c r="G209" s="30"/>
      <c r="H209" s="31"/>
      <c r="I209" s="32"/>
      <c r="J209" s="32"/>
      <c r="K209" s="32"/>
      <c r="L209" s="33"/>
      <c r="M209" s="34"/>
      <c r="N209" s="33"/>
      <c r="O209" s="34"/>
      <c r="P209" s="33"/>
    </row>
    <row r="210" spans="2:16" ht="30" customHeight="1" x14ac:dyDescent="0.35">
      <c r="B210" s="28"/>
      <c r="C210" s="29"/>
      <c r="D210" s="29" t="str">
        <f>IF(C210="","",VLOOKUP(C210,Category[],2,FALSE))</f>
        <v/>
      </c>
      <c r="E210" s="29"/>
      <c r="F210" s="29"/>
      <c r="G210" s="30"/>
      <c r="H210" s="31"/>
      <c r="I210" s="32"/>
      <c r="J210" s="32"/>
      <c r="K210" s="32"/>
      <c r="L210" s="33"/>
      <c r="M210" s="34"/>
      <c r="N210" s="33"/>
      <c r="O210" s="34"/>
      <c r="P210" s="33"/>
    </row>
    <row r="211" spans="2:16" ht="30" customHeight="1" x14ac:dyDescent="0.35">
      <c r="B211" s="28"/>
      <c r="C211" s="29"/>
      <c r="D211" s="29" t="str">
        <f>IF(C211="","",VLOOKUP(C211,Category[],2,FALSE))</f>
        <v/>
      </c>
      <c r="E211" s="29"/>
      <c r="F211" s="29"/>
      <c r="G211" s="30"/>
      <c r="H211" s="31"/>
      <c r="I211" s="32"/>
      <c r="J211" s="32"/>
      <c r="K211" s="32"/>
      <c r="L211" s="33"/>
      <c r="M211" s="34"/>
      <c r="N211" s="33"/>
      <c r="O211" s="34"/>
      <c r="P211" s="33"/>
    </row>
    <row r="212" spans="2:16" ht="30" customHeight="1" x14ac:dyDescent="0.35">
      <c r="B212" s="28"/>
      <c r="C212" s="29"/>
      <c r="D212" s="29" t="str">
        <f>IF(C212="","",VLOOKUP(C212,Category[],2,FALSE))</f>
        <v/>
      </c>
      <c r="E212" s="29"/>
      <c r="F212" s="29"/>
      <c r="G212" s="30"/>
      <c r="H212" s="31"/>
      <c r="I212" s="32"/>
      <c r="J212" s="32"/>
      <c r="K212" s="32"/>
      <c r="L212" s="33"/>
      <c r="M212" s="34"/>
      <c r="N212" s="33"/>
      <c r="O212" s="34"/>
      <c r="P212" s="33"/>
    </row>
    <row r="213" spans="2:16" ht="30" customHeight="1" x14ac:dyDescent="0.35">
      <c r="B213" s="28"/>
      <c r="C213" s="29"/>
      <c r="D213" s="29" t="str">
        <f>IF(C213="","",VLOOKUP(C213,Category[],2,FALSE))</f>
        <v/>
      </c>
      <c r="E213" s="29"/>
      <c r="F213" s="29"/>
      <c r="G213" s="30"/>
      <c r="H213" s="31"/>
      <c r="I213" s="32"/>
      <c r="J213" s="32"/>
      <c r="K213" s="32"/>
      <c r="L213" s="33"/>
      <c r="M213" s="34"/>
      <c r="N213" s="33"/>
      <c r="O213" s="34"/>
      <c r="P213" s="33"/>
    </row>
    <row r="214" spans="2:16" ht="30" customHeight="1" x14ac:dyDescent="0.35">
      <c r="B214" s="28"/>
      <c r="C214" s="29"/>
      <c r="D214" s="29" t="str">
        <f>IF(C214="","",VLOOKUP(C214,Category[],2,FALSE))</f>
        <v/>
      </c>
      <c r="E214" s="29"/>
      <c r="F214" s="29"/>
      <c r="G214" s="30"/>
      <c r="H214" s="31"/>
      <c r="I214" s="32"/>
      <c r="J214" s="32"/>
      <c r="K214" s="32"/>
      <c r="L214" s="33"/>
      <c r="M214" s="34"/>
      <c r="N214" s="33"/>
      <c r="O214" s="34"/>
      <c r="P214" s="33"/>
    </row>
    <row r="215" spans="2:16" ht="30" customHeight="1" x14ac:dyDescent="0.35">
      <c r="B215" s="28"/>
      <c r="C215" s="29"/>
      <c r="D215" s="29" t="str">
        <f>IF(C215="","",VLOOKUP(C215,Category[],2,FALSE))</f>
        <v/>
      </c>
      <c r="E215" s="29"/>
      <c r="F215" s="29"/>
      <c r="G215" s="30"/>
      <c r="H215" s="31"/>
      <c r="I215" s="32"/>
      <c r="J215" s="32"/>
      <c r="K215" s="32"/>
      <c r="L215" s="33"/>
      <c r="M215" s="34"/>
      <c r="N215" s="33"/>
      <c r="O215" s="34"/>
      <c r="P215" s="33"/>
    </row>
    <row r="216" spans="2:16" ht="30" customHeight="1" x14ac:dyDescent="0.35">
      <c r="B216" s="28"/>
      <c r="C216" s="29"/>
      <c r="D216" s="29" t="str">
        <f>IF(C216="","",VLOOKUP(C216,Category[],2,FALSE))</f>
        <v/>
      </c>
      <c r="E216" s="29"/>
      <c r="F216" s="29"/>
      <c r="G216" s="30"/>
      <c r="H216" s="31"/>
      <c r="I216" s="32"/>
      <c r="J216" s="32"/>
      <c r="K216" s="32"/>
      <c r="L216" s="33"/>
      <c r="M216" s="34"/>
      <c r="N216" s="33"/>
      <c r="O216" s="34"/>
      <c r="P216" s="33"/>
    </row>
    <row r="217" spans="2:16" ht="30" customHeight="1" x14ac:dyDescent="0.35">
      <c r="B217" s="28"/>
      <c r="C217" s="29"/>
      <c r="D217" s="29" t="str">
        <f>IF(C217="","",VLOOKUP(C217,Category[],2,FALSE))</f>
        <v/>
      </c>
      <c r="E217" s="29"/>
      <c r="F217" s="29"/>
      <c r="G217" s="30"/>
      <c r="H217" s="31"/>
      <c r="I217" s="32"/>
      <c r="J217" s="32"/>
      <c r="K217" s="32"/>
      <c r="L217" s="33"/>
      <c r="M217" s="34"/>
      <c r="N217" s="33"/>
      <c r="O217" s="34"/>
      <c r="P217" s="33"/>
    </row>
    <row r="218" spans="2:16" ht="30" customHeight="1" x14ac:dyDescent="0.35">
      <c r="B218" s="28"/>
      <c r="C218" s="29"/>
      <c r="D218" s="29" t="str">
        <f>IF(C218="","",VLOOKUP(C218,Category[],2,FALSE))</f>
        <v/>
      </c>
      <c r="E218" s="29"/>
      <c r="F218" s="29"/>
      <c r="G218" s="30"/>
      <c r="H218" s="31"/>
      <c r="I218" s="32"/>
      <c r="J218" s="32"/>
      <c r="K218" s="32"/>
      <c r="L218" s="33"/>
      <c r="M218" s="34"/>
      <c r="N218" s="33"/>
      <c r="O218" s="34"/>
      <c r="P218" s="33"/>
    </row>
    <row r="219" spans="2:16" ht="30" customHeight="1" x14ac:dyDescent="0.35">
      <c r="B219" s="28"/>
      <c r="C219" s="29"/>
      <c r="D219" s="29" t="str">
        <f>IF(C219="","",VLOOKUP(C219,Category[],2,FALSE))</f>
        <v/>
      </c>
      <c r="E219" s="29"/>
      <c r="F219" s="29"/>
      <c r="G219" s="30"/>
      <c r="H219" s="31"/>
      <c r="I219" s="32"/>
      <c r="J219" s="32"/>
      <c r="K219" s="32"/>
      <c r="L219" s="33"/>
      <c r="M219" s="34"/>
      <c r="N219" s="33"/>
      <c r="O219" s="34"/>
      <c r="P219" s="33"/>
    </row>
    <row r="220" spans="2:16" ht="30" customHeight="1" x14ac:dyDescent="0.35">
      <c r="B220" s="28"/>
      <c r="C220" s="29"/>
      <c r="D220" s="29" t="str">
        <f>IF(C220="","",VLOOKUP(C220,Category[],2,FALSE))</f>
        <v/>
      </c>
      <c r="E220" s="29"/>
      <c r="F220" s="29"/>
      <c r="G220" s="30"/>
      <c r="H220" s="31"/>
      <c r="I220" s="32"/>
      <c r="J220" s="32"/>
      <c r="K220" s="32"/>
      <c r="L220" s="33"/>
      <c r="M220" s="34"/>
      <c r="N220" s="33"/>
      <c r="O220" s="34"/>
      <c r="P220" s="33"/>
    </row>
    <row r="221" spans="2:16" ht="30" customHeight="1" x14ac:dyDescent="0.35">
      <c r="B221" s="28"/>
      <c r="C221" s="29"/>
      <c r="D221" s="29" t="str">
        <f>IF(C221="","",VLOOKUP(C221,Category[],2,FALSE))</f>
        <v/>
      </c>
      <c r="E221" s="29"/>
      <c r="F221" s="29"/>
      <c r="G221" s="30"/>
      <c r="H221" s="31"/>
      <c r="I221" s="32"/>
      <c r="J221" s="32"/>
      <c r="K221" s="32"/>
      <c r="L221" s="33"/>
      <c r="M221" s="34"/>
      <c r="N221" s="33"/>
      <c r="O221" s="34"/>
      <c r="P221" s="33"/>
    </row>
    <row r="222" spans="2:16" ht="30" customHeight="1" x14ac:dyDescent="0.35">
      <c r="B222" s="28"/>
      <c r="C222" s="29"/>
      <c r="D222" s="29" t="str">
        <f>IF(C222="","",VLOOKUP(C222,Category[],2,FALSE))</f>
        <v/>
      </c>
      <c r="E222" s="29"/>
      <c r="F222" s="29"/>
      <c r="G222" s="30"/>
      <c r="H222" s="31"/>
      <c r="I222" s="32"/>
      <c r="J222" s="32"/>
      <c r="K222" s="32"/>
      <c r="L222" s="33"/>
      <c r="M222" s="34"/>
      <c r="N222" s="33"/>
      <c r="O222" s="34"/>
      <c r="P222" s="33"/>
    </row>
    <row r="223" spans="2:16" ht="30" customHeight="1" x14ac:dyDescent="0.35">
      <c r="B223" s="28"/>
      <c r="C223" s="29"/>
      <c r="D223" s="29" t="str">
        <f>IF(C223="","",VLOOKUP(C223,Category[],2,FALSE))</f>
        <v/>
      </c>
      <c r="E223" s="29"/>
      <c r="F223" s="29"/>
      <c r="G223" s="30"/>
      <c r="H223" s="31"/>
      <c r="I223" s="32"/>
      <c r="J223" s="32"/>
      <c r="K223" s="32"/>
      <c r="L223" s="33"/>
      <c r="M223" s="34"/>
      <c r="N223" s="33"/>
      <c r="O223" s="34"/>
      <c r="P223" s="33"/>
    </row>
    <row r="224" spans="2:16" ht="30" customHeight="1" x14ac:dyDescent="0.35">
      <c r="B224" s="28"/>
      <c r="C224" s="29"/>
      <c r="D224" s="29" t="str">
        <f>IF(C224="","",VLOOKUP(C224,Category[],2,FALSE))</f>
        <v/>
      </c>
      <c r="E224" s="29"/>
      <c r="F224" s="29"/>
      <c r="G224" s="30"/>
      <c r="H224" s="31"/>
      <c r="I224" s="32"/>
      <c r="J224" s="32"/>
      <c r="K224" s="32"/>
      <c r="L224" s="33"/>
      <c r="M224" s="34"/>
      <c r="N224" s="33"/>
      <c r="O224" s="34"/>
      <c r="P224" s="33"/>
    </row>
    <row r="225" spans="2:16" ht="30" customHeight="1" x14ac:dyDescent="0.35">
      <c r="B225" s="28"/>
      <c r="C225" s="29"/>
      <c r="D225" s="29" t="str">
        <f>IF(C225="","",VLOOKUP(C225,Category[],2,FALSE))</f>
        <v/>
      </c>
      <c r="E225" s="29"/>
      <c r="F225" s="29"/>
      <c r="G225" s="30"/>
      <c r="H225" s="31"/>
      <c r="I225" s="32"/>
      <c r="J225" s="32"/>
      <c r="K225" s="32"/>
      <c r="L225" s="33"/>
      <c r="M225" s="34"/>
      <c r="N225" s="33"/>
      <c r="O225" s="34"/>
      <c r="P225" s="33"/>
    </row>
    <row r="226" spans="2:16" ht="30" customHeight="1" x14ac:dyDescent="0.35">
      <c r="B226" s="28"/>
      <c r="C226" s="29"/>
      <c r="D226" s="29" t="str">
        <f>IF(C226="","",VLOOKUP(C226,Category[],2,FALSE))</f>
        <v/>
      </c>
      <c r="E226" s="29"/>
      <c r="F226" s="29"/>
      <c r="G226" s="30"/>
      <c r="H226" s="31"/>
      <c r="I226" s="32"/>
      <c r="J226" s="32"/>
      <c r="K226" s="32"/>
      <c r="L226" s="33"/>
      <c r="M226" s="34"/>
      <c r="N226" s="33"/>
      <c r="O226" s="34"/>
      <c r="P226" s="33"/>
    </row>
    <row r="227" spans="2:16" ht="30" customHeight="1" x14ac:dyDescent="0.35">
      <c r="B227" s="28"/>
      <c r="C227" s="29"/>
      <c r="D227" s="29" t="str">
        <f>IF(C227="","",VLOOKUP(C227,Category[],2,FALSE))</f>
        <v/>
      </c>
      <c r="E227" s="29"/>
      <c r="F227" s="29"/>
      <c r="G227" s="30"/>
      <c r="H227" s="31"/>
      <c r="I227" s="32"/>
      <c r="J227" s="32"/>
      <c r="K227" s="32"/>
      <c r="L227" s="33"/>
      <c r="M227" s="34"/>
      <c r="N227" s="33"/>
      <c r="O227" s="34"/>
      <c r="P227" s="33"/>
    </row>
    <row r="228" spans="2:16" ht="30" customHeight="1" x14ac:dyDescent="0.35">
      <c r="B228" s="28"/>
      <c r="C228" s="29"/>
      <c r="D228" s="29" t="str">
        <f>IF(C228="","",VLOOKUP(C228,Category[],2,FALSE))</f>
        <v/>
      </c>
      <c r="E228" s="29"/>
      <c r="F228" s="29"/>
      <c r="G228" s="30"/>
      <c r="H228" s="31"/>
      <c r="I228" s="32"/>
      <c r="J228" s="32"/>
      <c r="K228" s="32"/>
      <c r="L228" s="33"/>
      <c r="M228" s="34"/>
      <c r="N228" s="33"/>
      <c r="O228" s="34"/>
      <c r="P228" s="33"/>
    </row>
    <row r="229" spans="2:16" ht="30" customHeight="1" x14ac:dyDescent="0.35">
      <c r="B229" s="28"/>
      <c r="C229" s="29"/>
      <c r="D229" s="29" t="str">
        <f>IF(C229="","",VLOOKUP(C229,Category[],2,FALSE))</f>
        <v/>
      </c>
      <c r="E229" s="29"/>
      <c r="F229" s="29"/>
      <c r="G229" s="30"/>
      <c r="H229" s="31"/>
      <c r="I229" s="32"/>
      <c r="J229" s="32"/>
      <c r="K229" s="32"/>
      <c r="L229" s="33"/>
      <c r="M229" s="34"/>
      <c r="N229" s="33"/>
      <c r="O229" s="34"/>
      <c r="P229" s="33"/>
    </row>
    <row r="230" spans="2:16" ht="30" customHeight="1" x14ac:dyDescent="0.35">
      <c r="B230" s="28"/>
      <c r="C230" s="29"/>
      <c r="D230" s="29" t="str">
        <f>IF(C230="","",VLOOKUP(C230,Category[],2,FALSE))</f>
        <v/>
      </c>
      <c r="E230" s="29"/>
      <c r="F230" s="29"/>
      <c r="G230" s="30"/>
      <c r="H230" s="31"/>
      <c r="I230" s="32"/>
      <c r="J230" s="32"/>
      <c r="K230" s="32"/>
      <c r="L230" s="33"/>
      <c r="M230" s="34"/>
      <c r="N230" s="33"/>
      <c r="O230" s="34"/>
      <c r="P230" s="33"/>
    </row>
    <row r="231" spans="2:16" ht="30" customHeight="1" x14ac:dyDescent="0.35">
      <c r="B231" s="28"/>
      <c r="C231" s="29"/>
      <c r="D231" s="29" t="str">
        <f>IF(C231="","",VLOOKUP(C231,Category[],2,FALSE))</f>
        <v/>
      </c>
      <c r="E231" s="29"/>
      <c r="F231" s="29"/>
      <c r="G231" s="30"/>
      <c r="H231" s="31"/>
      <c r="I231" s="32"/>
      <c r="J231" s="32"/>
      <c r="K231" s="32"/>
      <c r="L231" s="33"/>
      <c r="M231" s="34"/>
      <c r="N231" s="33"/>
      <c r="O231" s="34"/>
      <c r="P231" s="33"/>
    </row>
    <row r="232" spans="2:16" ht="30" customHeight="1" x14ac:dyDescent="0.35">
      <c r="B232" s="28"/>
      <c r="C232" s="29"/>
      <c r="D232" s="29" t="str">
        <f>IF(C232="","",VLOOKUP(C232,Category[],2,FALSE))</f>
        <v/>
      </c>
      <c r="E232" s="29"/>
      <c r="F232" s="29"/>
      <c r="G232" s="30"/>
      <c r="H232" s="31"/>
      <c r="I232" s="32"/>
      <c r="J232" s="32"/>
      <c r="K232" s="32"/>
      <c r="L232" s="33"/>
      <c r="M232" s="34"/>
      <c r="N232" s="33"/>
      <c r="O232" s="34"/>
      <c r="P232" s="33"/>
    </row>
    <row r="233" spans="2:16" ht="30" customHeight="1" x14ac:dyDescent="0.35">
      <c r="B233" s="28"/>
      <c r="C233" s="29"/>
      <c r="D233" s="29" t="str">
        <f>IF(C233="","",VLOOKUP(C233,Category[],2,FALSE))</f>
        <v/>
      </c>
      <c r="E233" s="29"/>
      <c r="F233" s="29"/>
      <c r="G233" s="30"/>
      <c r="H233" s="31"/>
      <c r="I233" s="32"/>
      <c r="J233" s="32"/>
      <c r="K233" s="32"/>
      <c r="L233" s="33"/>
      <c r="M233" s="34"/>
      <c r="N233" s="33"/>
      <c r="O233" s="34"/>
      <c r="P233" s="33"/>
    </row>
    <row r="234" spans="2:16" ht="30" customHeight="1" x14ac:dyDescent="0.35">
      <c r="B234" s="28"/>
      <c r="C234" s="29"/>
      <c r="D234" s="29" t="str">
        <f>IF(C234="","",VLOOKUP(C234,Category[],2,FALSE))</f>
        <v/>
      </c>
      <c r="E234" s="29"/>
      <c r="F234" s="29"/>
      <c r="G234" s="30"/>
      <c r="H234" s="31"/>
      <c r="I234" s="32"/>
      <c r="J234" s="32"/>
      <c r="K234" s="32"/>
      <c r="L234" s="33"/>
      <c r="M234" s="34"/>
      <c r="N234" s="33"/>
      <c r="O234" s="34"/>
      <c r="P234" s="33"/>
    </row>
    <row r="235" spans="2:16" ht="30" customHeight="1" x14ac:dyDescent="0.35">
      <c r="B235" s="28"/>
      <c r="C235" s="29"/>
      <c r="D235" s="29" t="str">
        <f>IF(C235="","",VLOOKUP(C235,Category[],2,FALSE))</f>
        <v/>
      </c>
      <c r="E235" s="29"/>
      <c r="F235" s="29"/>
      <c r="G235" s="30"/>
      <c r="H235" s="31"/>
      <c r="I235" s="32"/>
      <c r="J235" s="32"/>
      <c r="K235" s="32"/>
      <c r="L235" s="33"/>
      <c r="M235" s="34"/>
      <c r="N235" s="33"/>
      <c r="O235" s="34"/>
      <c r="P235" s="33"/>
    </row>
    <row r="236" spans="2:16" ht="30" customHeight="1" x14ac:dyDescent="0.35">
      <c r="B236" s="28"/>
      <c r="C236" s="29"/>
      <c r="D236" s="29" t="str">
        <f>IF(C236="","",VLOOKUP(C236,Category[],2,FALSE))</f>
        <v/>
      </c>
      <c r="E236" s="29"/>
      <c r="F236" s="29"/>
      <c r="G236" s="30"/>
      <c r="H236" s="31"/>
      <c r="I236" s="32"/>
      <c r="J236" s="32"/>
      <c r="K236" s="32"/>
      <c r="L236" s="33"/>
      <c r="M236" s="34"/>
      <c r="N236" s="33"/>
      <c r="O236" s="34"/>
      <c r="P236" s="33"/>
    </row>
    <row r="237" spans="2:16" ht="30" customHeight="1" x14ac:dyDescent="0.35">
      <c r="B237" s="28"/>
      <c r="C237" s="29"/>
      <c r="D237" s="29" t="str">
        <f>IF(C237="","",VLOOKUP(C237,Category[],2,FALSE))</f>
        <v/>
      </c>
      <c r="E237" s="29"/>
      <c r="F237" s="29"/>
      <c r="G237" s="30"/>
      <c r="H237" s="31"/>
      <c r="I237" s="32"/>
      <c r="J237" s="32"/>
      <c r="K237" s="32"/>
      <c r="L237" s="33"/>
      <c r="M237" s="34"/>
      <c r="N237" s="33"/>
      <c r="O237" s="34"/>
      <c r="P237" s="33"/>
    </row>
    <row r="238" spans="2:16" ht="30" customHeight="1" x14ac:dyDescent="0.35">
      <c r="B238" s="28"/>
      <c r="C238" s="29"/>
      <c r="D238" s="29" t="str">
        <f>IF(C238="","",VLOOKUP(C238,Category[],2,FALSE))</f>
        <v/>
      </c>
      <c r="E238" s="29"/>
      <c r="F238" s="29"/>
      <c r="G238" s="30"/>
      <c r="H238" s="31"/>
      <c r="I238" s="32"/>
      <c r="J238" s="32"/>
      <c r="K238" s="32"/>
      <c r="L238" s="33"/>
      <c r="M238" s="34"/>
      <c r="N238" s="33"/>
      <c r="O238" s="34"/>
      <c r="P238" s="33"/>
    </row>
    <row r="239" spans="2:16" ht="30" customHeight="1" x14ac:dyDescent="0.35">
      <c r="B239" s="28"/>
      <c r="C239" s="29"/>
      <c r="D239" s="29" t="str">
        <f>IF(C239="","",VLOOKUP(C239,Category[],2,FALSE))</f>
        <v/>
      </c>
      <c r="E239" s="29"/>
      <c r="F239" s="29"/>
      <c r="G239" s="30"/>
      <c r="H239" s="31"/>
      <c r="I239" s="32"/>
      <c r="J239" s="32"/>
      <c r="K239" s="32"/>
      <c r="L239" s="33"/>
      <c r="M239" s="34"/>
      <c r="N239" s="33"/>
      <c r="O239" s="34"/>
      <c r="P239" s="33"/>
    </row>
    <row r="240" spans="2:16" ht="30" customHeight="1" x14ac:dyDescent="0.35">
      <c r="B240" s="28"/>
      <c r="C240" s="29"/>
      <c r="D240" s="29" t="str">
        <f>IF(C240="","",VLOOKUP(C240,Category[],2,FALSE))</f>
        <v/>
      </c>
      <c r="E240" s="29"/>
      <c r="F240" s="29"/>
      <c r="G240" s="30"/>
      <c r="H240" s="31"/>
      <c r="I240" s="32"/>
      <c r="J240" s="32"/>
      <c r="K240" s="32"/>
      <c r="L240" s="33"/>
      <c r="M240" s="34"/>
      <c r="N240" s="33"/>
      <c r="O240" s="34"/>
      <c r="P240" s="33"/>
    </row>
    <row r="241" spans="2:16" ht="30" customHeight="1" x14ac:dyDescent="0.35">
      <c r="B241" s="28"/>
      <c r="C241" s="29"/>
      <c r="D241" s="29" t="str">
        <f>IF(C241="","",VLOOKUP(C241,Category[],2,FALSE))</f>
        <v/>
      </c>
      <c r="E241" s="29"/>
      <c r="F241" s="29"/>
      <c r="G241" s="30"/>
      <c r="H241" s="31"/>
      <c r="I241" s="32"/>
      <c r="J241" s="32"/>
      <c r="K241" s="32"/>
      <c r="L241" s="33"/>
      <c r="M241" s="34"/>
      <c r="N241" s="33"/>
      <c r="O241" s="34"/>
      <c r="P241" s="33"/>
    </row>
    <row r="242" spans="2:16" ht="30" customHeight="1" x14ac:dyDescent="0.35">
      <c r="B242" s="28"/>
      <c r="C242" s="29"/>
      <c r="D242" s="29" t="str">
        <f>IF(C242="","",VLOOKUP(C242,Category[],2,FALSE))</f>
        <v/>
      </c>
      <c r="E242" s="29"/>
      <c r="F242" s="29"/>
      <c r="G242" s="30"/>
      <c r="H242" s="31"/>
      <c r="I242" s="32"/>
      <c r="J242" s="32"/>
      <c r="K242" s="32"/>
      <c r="L242" s="33"/>
      <c r="M242" s="34"/>
      <c r="N242" s="33"/>
      <c r="O242" s="34"/>
      <c r="P242" s="33"/>
    </row>
    <row r="243" spans="2:16" ht="30" customHeight="1" x14ac:dyDescent="0.35">
      <c r="B243" s="28"/>
      <c r="C243" s="29"/>
      <c r="D243" s="29" t="str">
        <f>IF(C243="","",VLOOKUP(C243,Category[],2,FALSE))</f>
        <v/>
      </c>
      <c r="E243" s="29"/>
      <c r="F243" s="29"/>
      <c r="G243" s="30"/>
      <c r="H243" s="31"/>
      <c r="I243" s="32"/>
      <c r="J243" s="32"/>
      <c r="K243" s="32"/>
      <c r="L243" s="33"/>
      <c r="M243" s="34"/>
      <c r="N243" s="33"/>
      <c r="O243" s="34"/>
      <c r="P243" s="33"/>
    </row>
    <row r="244" spans="2:16" ht="30" customHeight="1" x14ac:dyDescent="0.35">
      <c r="B244" s="28"/>
      <c r="C244" s="29"/>
      <c r="D244" s="29" t="str">
        <f>IF(C244="","",VLOOKUP(C244,Category[],2,FALSE))</f>
        <v/>
      </c>
      <c r="E244" s="29"/>
      <c r="F244" s="29"/>
      <c r="G244" s="30"/>
      <c r="H244" s="31"/>
      <c r="I244" s="32"/>
      <c r="J244" s="32"/>
      <c r="K244" s="32"/>
      <c r="L244" s="33"/>
      <c r="M244" s="34"/>
      <c r="N244" s="33"/>
      <c r="O244" s="34"/>
      <c r="P244" s="33"/>
    </row>
    <row r="245" spans="2:16" ht="30" customHeight="1" x14ac:dyDescent="0.35">
      <c r="B245" s="28"/>
      <c r="C245" s="29"/>
      <c r="D245" s="29" t="str">
        <f>IF(C245="","",VLOOKUP(C245,Category[],2,FALSE))</f>
        <v/>
      </c>
      <c r="E245" s="29"/>
      <c r="F245" s="29"/>
      <c r="G245" s="30"/>
      <c r="H245" s="31"/>
      <c r="I245" s="32"/>
      <c r="J245" s="32"/>
      <c r="K245" s="32"/>
      <c r="L245" s="33"/>
      <c r="M245" s="34"/>
      <c r="N245" s="33"/>
      <c r="O245" s="34"/>
      <c r="P245" s="33"/>
    </row>
    <row r="246" spans="2:16" ht="30" customHeight="1" x14ac:dyDescent="0.35">
      <c r="B246" s="28"/>
      <c r="C246" s="29"/>
      <c r="D246" s="29" t="str">
        <f>IF(C246="","",VLOOKUP(C246,Category[],2,FALSE))</f>
        <v/>
      </c>
      <c r="E246" s="29"/>
      <c r="F246" s="29"/>
      <c r="G246" s="30"/>
      <c r="H246" s="31"/>
      <c r="I246" s="32"/>
      <c r="J246" s="32"/>
      <c r="K246" s="32"/>
      <c r="L246" s="33"/>
      <c r="M246" s="34"/>
      <c r="N246" s="33"/>
      <c r="O246" s="34"/>
      <c r="P246" s="33"/>
    </row>
    <row r="247" spans="2:16" ht="30" customHeight="1" x14ac:dyDescent="0.35">
      <c r="B247" s="28"/>
      <c r="C247" s="29"/>
      <c r="D247" s="29" t="str">
        <f>IF(C247="","",VLOOKUP(C247,Category[],2,FALSE))</f>
        <v/>
      </c>
      <c r="E247" s="29"/>
      <c r="F247" s="29"/>
      <c r="G247" s="30"/>
      <c r="H247" s="31"/>
      <c r="I247" s="32"/>
      <c r="J247" s="32"/>
      <c r="K247" s="32"/>
      <c r="L247" s="33"/>
      <c r="M247" s="34"/>
      <c r="N247" s="33"/>
      <c r="O247" s="34"/>
      <c r="P247" s="33"/>
    </row>
    <row r="248" spans="2:16" ht="30" customHeight="1" x14ac:dyDescent="0.35">
      <c r="B248" s="28"/>
      <c r="C248" s="29"/>
      <c r="D248" s="29" t="str">
        <f>IF(C248="","",VLOOKUP(C248,Category[],2,FALSE))</f>
        <v/>
      </c>
      <c r="E248" s="29"/>
      <c r="F248" s="29"/>
      <c r="G248" s="30"/>
      <c r="H248" s="31"/>
      <c r="I248" s="32"/>
      <c r="J248" s="32"/>
      <c r="K248" s="32"/>
      <c r="L248" s="33"/>
      <c r="M248" s="34"/>
      <c r="N248" s="33"/>
      <c r="O248" s="34"/>
      <c r="P248" s="33"/>
    </row>
    <row r="249" spans="2:16" ht="30" customHeight="1" x14ac:dyDescent="0.35">
      <c r="B249" s="28"/>
      <c r="C249" s="29"/>
      <c r="D249" s="29" t="str">
        <f>IF(C249="","",VLOOKUP(C249,Category[],2,FALSE))</f>
        <v/>
      </c>
      <c r="E249" s="29"/>
      <c r="F249" s="29"/>
      <c r="G249" s="30"/>
      <c r="H249" s="31"/>
      <c r="I249" s="32"/>
      <c r="J249" s="32"/>
      <c r="K249" s="32"/>
      <c r="L249" s="33"/>
      <c r="M249" s="34"/>
      <c r="N249" s="33"/>
      <c r="O249" s="34"/>
      <c r="P249" s="33"/>
    </row>
    <row r="250" spans="2:16" ht="30" customHeight="1" x14ac:dyDescent="0.35">
      <c r="B250" s="28"/>
      <c r="C250" s="29"/>
      <c r="D250" s="29" t="str">
        <f>IF(C250="","",VLOOKUP(C250,Category[],2,FALSE))</f>
        <v/>
      </c>
      <c r="E250" s="29"/>
      <c r="F250" s="29"/>
      <c r="G250" s="30"/>
      <c r="H250" s="31"/>
      <c r="I250" s="32"/>
      <c r="J250" s="32"/>
      <c r="K250" s="32"/>
      <c r="L250" s="33"/>
      <c r="M250" s="34"/>
      <c r="N250" s="33"/>
      <c r="O250" s="34"/>
      <c r="P250" s="33"/>
    </row>
    <row r="251" spans="2:16" ht="30" customHeight="1" x14ac:dyDescent="0.35">
      <c r="B251" s="28"/>
      <c r="C251" s="29"/>
      <c r="D251" s="29" t="str">
        <f>IF(C251="","",VLOOKUP(C251,Category[],2,FALSE))</f>
        <v/>
      </c>
      <c r="E251" s="29"/>
      <c r="F251" s="29"/>
      <c r="G251" s="30"/>
      <c r="H251" s="31"/>
      <c r="I251" s="32"/>
      <c r="J251" s="32"/>
      <c r="K251" s="32"/>
      <c r="L251" s="33"/>
      <c r="M251" s="34"/>
      <c r="N251" s="33"/>
      <c r="O251" s="34"/>
      <c r="P251" s="33"/>
    </row>
    <row r="252" spans="2:16" ht="30" customHeight="1" x14ac:dyDescent="0.35">
      <c r="B252" s="28"/>
      <c r="C252" s="29"/>
      <c r="D252" s="29" t="str">
        <f>IF(C252="","",VLOOKUP(C252,Category[],2,FALSE))</f>
        <v/>
      </c>
      <c r="E252" s="29"/>
      <c r="F252" s="29"/>
      <c r="G252" s="30"/>
      <c r="H252" s="31"/>
      <c r="I252" s="32"/>
      <c r="J252" s="32"/>
      <c r="K252" s="32"/>
      <c r="L252" s="33"/>
      <c r="M252" s="34"/>
      <c r="N252" s="33"/>
      <c r="O252" s="34"/>
      <c r="P252" s="33"/>
    </row>
    <row r="253" spans="2:16" ht="30" customHeight="1" x14ac:dyDescent="0.35">
      <c r="B253" s="28"/>
      <c r="C253" s="29"/>
      <c r="D253" s="29" t="str">
        <f>IF(C253="","",VLOOKUP(C253,Category[],2,FALSE))</f>
        <v/>
      </c>
      <c r="E253" s="29"/>
      <c r="F253" s="29"/>
      <c r="G253" s="30"/>
      <c r="H253" s="31"/>
      <c r="I253" s="32"/>
      <c r="J253" s="32"/>
      <c r="K253" s="32"/>
      <c r="L253" s="33"/>
      <c r="M253" s="34"/>
      <c r="N253" s="33"/>
      <c r="O253" s="34"/>
      <c r="P253" s="33"/>
    </row>
    <row r="254" spans="2:16" ht="30" customHeight="1" x14ac:dyDescent="0.35">
      <c r="B254" s="28"/>
      <c r="C254" s="29"/>
      <c r="D254" s="29" t="str">
        <f>IF(C254="","",VLOOKUP(C254,Category[],2,FALSE))</f>
        <v/>
      </c>
      <c r="E254" s="29"/>
      <c r="F254" s="29"/>
      <c r="G254" s="30"/>
      <c r="H254" s="31"/>
      <c r="I254" s="32"/>
      <c r="J254" s="32"/>
      <c r="K254" s="32"/>
      <c r="L254" s="33"/>
      <c r="M254" s="34"/>
      <c r="N254" s="33"/>
      <c r="O254" s="34"/>
      <c r="P254" s="33"/>
    </row>
    <row r="255" spans="2:16" ht="30" customHeight="1" x14ac:dyDescent="0.35">
      <c r="B255" s="28"/>
      <c r="C255" s="29"/>
      <c r="D255" s="29" t="str">
        <f>IF(C255="","",VLOOKUP(C255,Category[],2,FALSE))</f>
        <v/>
      </c>
      <c r="E255" s="29"/>
      <c r="F255" s="29"/>
      <c r="G255" s="30"/>
      <c r="H255" s="31"/>
      <c r="I255" s="32"/>
      <c r="J255" s="32"/>
      <c r="K255" s="32"/>
      <c r="L255" s="33"/>
      <c r="M255" s="34"/>
      <c r="N255" s="33"/>
      <c r="O255" s="34"/>
      <c r="P255" s="33"/>
    </row>
    <row r="256" spans="2:16" ht="30" customHeight="1" x14ac:dyDescent="0.35">
      <c r="B256" s="28"/>
      <c r="C256" s="29"/>
      <c r="D256" s="29" t="str">
        <f>IF(C256="","",VLOOKUP(C256,Category[],2,FALSE))</f>
        <v/>
      </c>
      <c r="E256" s="29"/>
      <c r="F256" s="29"/>
      <c r="G256" s="30"/>
      <c r="H256" s="31"/>
      <c r="I256" s="32"/>
      <c r="J256" s="32"/>
      <c r="K256" s="32"/>
      <c r="L256" s="33"/>
      <c r="M256" s="34"/>
      <c r="N256" s="33"/>
      <c r="O256" s="34"/>
      <c r="P256" s="33"/>
    </row>
    <row r="257" spans="2:16" ht="30" customHeight="1" x14ac:dyDescent="0.35">
      <c r="B257" s="28"/>
      <c r="C257" s="29"/>
      <c r="D257" s="29" t="str">
        <f>IF(C257="","",VLOOKUP(C257,Category[],2,FALSE))</f>
        <v/>
      </c>
      <c r="E257" s="29"/>
      <c r="F257" s="29"/>
      <c r="G257" s="30"/>
      <c r="H257" s="31"/>
      <c r="I257" s="32"/>
      <c r="J257" s="32"/>
      <c r="K257" s="32"/>
      <c r="L257" s="33"/>
      <c r="M257" s="34"/>
      <c r="N257" s="33"/>
      <c r="O257" s="34"/>
      <c r="P257" s="33"/>
    </row>
    <row r="258" spans="2:16" ht="30" customHeight="1" x14ac:dyDescent="0.35">
      <c r="B258" s="28"/>
      <c r="C258" s="29"/>
      <c r="D258" s="29" t="str">
        <f>IF(C258="","",VLOOKUP(C258,Category[],2,FALSE))</f>
        <v/>
      </c>
      <c r="E258" s="29"/>
      <c r="F258" s="29"/>
      <c r="G258" s="30"/>
      <c r="H258" s="31"/>
      <c r="I258" s="32"/>
      <c r="J258" s="32"/>
      <c r="K258" s="32"/>
      <c r="L258" s="33"/>
      <c r="M258" s="34"/>
      <c r="N258" s="33"/>
      <c r="O258" s="34"/>
      <c r="P258" s="33"/>
    </row>
    <row r="259" spans="2:16" ht="30" customHeight="1" x14ac:dyDescent="0.35">
      <c r="B259" s="28"/>
      <c r="C259" s="29"/>
      <c r="D259" s="29" t="str">
        <f>IF(C259="","",VLOOKUP(C259,Category[],2,FALSE))</f>
        <v/>
      </c>
      <c r="E259" s="29"/>
      <c r="F259" s="29"/>
      <c r="G259" s="30"/>
      <c r="H259" s="31"/>
      <c r="I259" s="32"/>
      <c r="J259" s="32"/>
      <c r="K259" s="32"/>
      <c r="L259" s="33"/>
      <c r="M259" s="34"/>
      <c r="N259" s="33"/>
      <c r="O259" s="34"/>
      <c r="P259" s="33"/>
    </row>
    <row r="260" spans="2:16" ht="30" customHeight="1" x14ac:dyDescent="0.35">
      <c r="B260" s="28"/>
      <c r="C260" s="29"/>
      <c r="D260" s="29" t="str">
        <f>IF(C260="","",VLOOKUP(C260,Category[],2,FALSE))</f>
        <v/>
      </c>
      <c r="E260" s="29"/>
      <c r="F260" s="29"/>
      <c r="G260" s="30"/>
      <c r="H260" s="31"/>
      <c r="I260" s="32"/>
      <c r="J260" s="32"/>
      <c r="K260" s="32"/>
      <c r="L260" s="33"/>
      <c r="M260" s="34"/>
      <c r="N260" s="33"/>
      <c r="O260" s="34"/>
      <c r="P260" s="33"/>
    </row>
    <row r="261" spans="2:16" ht="30" customHeight="1" x14ac:dyDescent="0.35">
      <c r="B261" s="28"/>
      <c r="C261" s="29"/>
      <c r="D261" s="29" t="str">
        <f>IF(C261="","",VLOOKUP(C261,Category[],2,FALSE))</f>
        <v/>
      </c>
      <c r="E261" s="29"/>
      <c r="F261" s="29"/>
      <c r="G261" s="30"/>
      <c r="H261" s="31"/>
      <c r="I261" s="32"/>
      <c r="J261" s="32"/>
      <c r="K261" s="32"/>
      <c r="L261" s="33"/>
      <c r="M261" s="34"/>
      <c r="N261" s="33"/>
      <c r="O261" s="34"/>
      <c r="P261" s="33"/>
    </row>
    <row r="262" spans="2:16" ht="30" customHeight="1" x14ac:dyDescent="0.35">
      <c r="B262" s="28"/>
      <c r="C262" s="29"/>
      <c r="D262" s="29" t="str">
        <f>IF(C262="","",VLOOKUP(C262,Category[],2,FALSE))</f>
        <v/>
      </c>
      <c r="E262" s="29"/>
      <c r="F262" s="29"/>
      <c r="G262" s="30"/>
      <c r="H262" s="31"/>
      <c r="I262" s="32"/>
      <c r="J262" s="32"/>
      <c r="K262" s="32"/>
      <c r="L262" s="33"/>
      <c r="M262" s="34"/>
      <c r="N262" s="33"/>
      <c r="O262" s="34"/>
      <c r="P262" s="33"/>
    </row>
    <row r="263" spans="2:16" ht="30" customHeight="1" x14ac:dyDescent="0.35">
      <c r="B263" s="28"/>
      <c r="C263" s="29"/>
      <c r="D263" s="29" t="str">
        <f>IF(C263="","",VLOOKUP(C263,Category[],2,FALSE))</f>
        <v/>
      </c>
      <c r="E263" s="29"/>
      <c r="F263" s="29"/>
      <c r="G263" s="30"/>
      <c r="H263" s="31"/>
      <c r="I263" s="32"/>
      <c r="J263" s="32"/>
      <c r="K263" s="32"/>
      <c r="L263" s="33"/>
      <c r="M263" s="34"/>
      <c r="N263" s="33"/>
      <c r="O263" s="34"/>
      <c r="P263" s="33"/>
    </row>
    <row r="264" spans="2:16" ht="30" customHeight="1" x14ac:dyDescent="0.35">
      <c r="B264" s="28"/>
      <c r="C264" s="29"/>
      <c r="D264" s="29" t="str">
        <f>IF(C264="","",VLOOKUP(C264,Category[],2,FALSE))</f>
        <v/>
      </c>
      <c r="E264" s="29"/>
      <c r="F264" s="29"/>
      <c r="G264" s="30"/>
      <c r="H264" s="31"/>
      <c r="I264" s="32"/>
      <c r="J264" s="32"/>
      <c r="K264" s="32"/>
      <c r="L264" s="33"/>
      <c r="M264" s="34"/>
      <c r="N264" s="33"/>
      <c r="O264" s="34"/>
      <c r="P264" s="33"/>
    </row>
    <row r="265" spans="2:16" ht="30" customHeight="1" x14ac:dyDescent="0.35">
      <c r="B265" s="28"/>
      <c r="C265" s="29"/>
      <c r="D265" s="29" t="str">
        <f>IF(C265="","",VLOOKUP(C265,Category[],2,FALSE))</f>
        <v/>
      </c>
      <c r="E265" s="29"/>
      <c r="F265" s="29"/>
      <c r="G265" s="30"/>
      <c r="H265" s="31"/>
      <c r="I265" s="32"/>
      <c r="J265" s="32"/>
      <c r="K265" s="32"/>
      <c r="L265" s="33"/>
      <c r="M265" s="34"/>
      <c r="N265" s="33"/>
      <c r="O265" s="34"/>
      <c r="P265" s="33"/>
    </row>
    <row r="266" spans="2:16" ht="30" customHeight="1" x14ac:dyDescent="0.35">
      <c r="B266" s="28"/>
      <c r="C266" s="29"/>
      <c r="D266" s="29" t="str">
        <f>IF(C266="","",VLOOKUP(C266,Category[],2,FALSE))</f>
        <v/>
      </c>
      <c r="E266" s="29"/>
      <c r="F266" s="29"/>
      <c r="G266" s="30"/>
      <c r="H266" s="31"/>
      <c r="I266" s="32"/>
      <c r="J266" s="32"/>
      <c r="K266" s="32"/>
      <c r="L266" s="33"/>
      <c r="M266" s="34"/>
      <c r="N266" s="33"/>
      <c r="O266" s="34"/>
      <c r="P266" s="33"/>
    </row>
    <row r="267" spans="2:16" ht="30" customHeight="1" x14ac:dyDescent="0.35">
      <c r="B267" s="28"/>
      <c r="C267" s="29"/>
      <c r="D267" s="29" t="str">
        <f>IF(C267="","",VLOOKUP(C267,Category[],2,FALSE))</f>
        <v/>
      </c>
      <c r="E267" s="29"/>
      <c r="F267" s="29"/>
      <c r="G267" s="30"/>
      <c r="H267" s="31"/>
      <c r="I267" s="32"/>
      <c r="J267" s="32"/>
      <c r="K267" s="32"/>
      <c r="L267" s="33"/>
      <c r="M267" s="34"/>
      <c r="N267" s="33"/>
      <c r="O267" s="34"/>
      <c r="P267" s="33"/>
    </row>
    <row r="268" spans="2:16" ht="30" customHeight="1" x14ac:dyDescent="0.35">
      <c r="B268" s="28"/>
      <c r="C268" s="29"/>
      <c r="D268" s="29" t="str">
        <f>IF(C268="","",VLOOKUP(C268,Category[],2,FALSE))</f>
        <v/>
      </c>
      <c r="E268" s="29"/>
      <c r="F268" s="29"/>
      <c r="G268" s="30"/>
      <c r="H268" s="31"/>
      <c r="I268" s="32"/>
      <c r="J268" s="32"/>
      <c r="K268" s="32"/>
      <c r="L268" s="33"/>
      <c r="M268" s="34"/>
      <c r="N268" s="33"/>
      <c r="O268" s="34"/>
      <c r="P268" s="33"/>
    </row>
    <row r="269" spans="2:16" ht="30" customHeight="1" x14ac:dyDescent="0.35">
      <c r="B269" s="28"/>
      <c r="C269" s="29"/>
      <c r="D269" s="29" t="str">
        <f>IF(C269="","",VLOOKUP(C269,Category[],2,FALSE))</f>
        <v/>
      </c>
      <c r="E269" s="29"/>
      <c r="F269" s="29"/>
      <c r="G269" s="30"/>
      <c r="H269" s="31"/>
      <c r="I269" s="32"/>
      <c r="J269" s="32"/>
      <c r="K269" s="32"/>
      <c r="L269" s="33"/>
      <c r="M269" s="34"/>
      <c r="N269" s="33"/>
      <c r="O269" s="34"/>
      <c r="P269" s="33"/>
    </row>
    <row r="270" spans="2:16" ht="30" customHeight="1" x14ac:dyDescent="0.35">
      <c r="B270" s="28"/>
      <c r="C270" s="29"/>
      <c r="D270" s="29" t="str">
        <f>IF(C270="","",VLOOKUP(C270,Category[],2,FALSE))</f>
        <v/>
      </c>
      <c r="E270" s="29"/>
      <c r="F270" s="29"/>
      <c r="G270" s="30"/>
      <c r="H270" s="31"/>
      <c r="I270" s="32"/>
      <c r="J270" s="32"/>
      <c r="K270" s="32"/>
      <c r="L270" s="33"/>
      <c r="M270" s="34"/>
      <c r="N270" s="33"/>
      <c r="O270" s="34"/>
      <c r="P270" s="33"/>
    </row>
    <row r="271" spans="2:16" ht="30" customHeight="1" x14ac:dyDescent="0.35">
      <c r="B271" s="28"/>
      <c r="C271" s="29"/>
      <c r="D271" s="29" t="str">
        <f>IF(C271="","",VLOOKUP(C271,Category[],2,FALSE))</f>
        <v/>
      </c>
      <c r="E271" s="29"/>
      <c r="F271" s="29"/>
      <c r="G271" s="30"/>
      <c r="H271" s="31"/>
      <c r="I271" s="32"/>
      <c r="J271" s="32"/>
      <c r="K271" s="32"/>
      <c r="L271" s="33"/>
      <c r="M271" s="34"/>
      <c r="N271" s="33"/>
      <c r="O271" s="34"/>
      <c r="P271" s="33"/>
    </row>
    <row r="272" spans="2:16" ht="30" customHeight="1" x14ac:dyDescent="0.35">
      <c r="B272" s="28"/>
      <c r="C272" s="29"/>
      <c r="D272" s="29" t="str">
        <f>IF(C272="","",VLOOKUP(C272,Category[],2,FALSE))</f>
        <v/>
      </c>
      <c r="E272" s="29"/>
      <c r="F272" s="29"/>
      <c r="G272" s="30"/>
      <c r="H272" s="31"/>
      <c r="I272" s="32"/>
      <c r="J272" s="32"/>
      <c r="K272" s="32"/>
      <c r="L272" s="33"/>
      <c r="M272" s="34"/>
      <c r="N272" s="33"/>
      <c r="O272" s="34"/>
      <c r="P272" s="33"/>
    </row>
    <row r="273" spans="2:16" ht="30" customHeight="1" x14ac:dyDescent="0.35">
      <c r="B273" s="28"/>
      <c r="C273" s="29"/>
      <c r="D273" s="29" t="str">
        <f>IF(C273="","",VLOOKUP(C273,Category[],2,FALSE))</f>
        <v/>
      </c>
      <c r="E273" s="29"/>
      <c r="F273" s="29"/>
      <c r="G273" s="30"/>
      <c r="H273" s="31"/>
      <c r="I273" s="32"/>
      <c r="J273" s="32"/>
      <c r="K273" s="32"/>
      <c r="L273" s="33"/>
      <c r="M273" s="34"/>
      <c r="N273" s="33"/>
      <c r="O273" s="34"/>
      <c r="P273" s="33"/>
    </row>
    <row r="274" spans="2:16" ht="30" customHeight="1" x14ac:dyDescent="0.35">
      <c r="B274" s="28"/>
      <c r="C274" s="29"/>
      <c r="D274" s="29" t="str">
        <f>IF(C274="","",VLOOKUP(C274,Category[],2,FALSE))</f>
        <v/>
      </c>
      <c r="E274" s="29"/>
      <c r="F274" s="29"/>
      <c r="G274" s="30"/>
      <c r="H274" s="31"/>
      <c r="I274" s="32"/>
      <c r="J274" s="32"/>
      <c r="K274" s="32"/>
      <c r="L274" s="33"/>
      <c r="M274" s="34"/>
      <c r="N274" s="33"/>
      <c r="O274" s="34"/>
      <c r="P274" s="33"/>
    </row>
    <row r="275" spans="2:16" ht="30" customHeight="1" x14ac:dyDescent="0.35">
      <c r="B275" s="28"/>
      <c r="C275" s="29"/>
      <c r="D275" s="29" t="str">
        <f>IF(C275="","",VLOOKUP(C275,Category[],2,FALSE))</f>
        <v/>
      </c>
      <c r="E275" s="29"/>
      <c r="F275" s="29"/>
      <c r="G275" s="30"/>
      <c r="H275" s="31"/>
      <c r="I275" s="32"/>
      <c r="J275" s="32"/>
      <c r="K275" s="32"/>
      <c r="L275" s="33"/>
      <c r="M275" s="34"/>
      <c r="N275" s="33"/>
      <c r="O275" s="34"/>
      <c r="P275" s="33"/>
    </row>
    <row r="276" spans="2:16" ht="30" customHeight="1" x14ac:dyDescent="0.35">
      <c r="B276" s="28"/>
      <c r="C276" s="29"/>
      <c r="D276" s="29" t="str">
        <f>IF(C276="","",VLOOKUP(C276,Category[],2,FALSE))</f>
        <v/>
      </c>
      <c r="E276" s="29"/>
      <c r="F276" s="29"/>
      <c r="G276" s="30"/>
      <c r="H276" s="31"/>
      <c r="I276" s="32"/>
      <c r="J276" s="32"/>
      <c r="K276" s="32"/>
      <c r="L276" s="33"/>
      <c r="M276" s="34"/>
      <c r="N276" s="33"/>
      <c r="O276" s="34"/>
      <c r="P276" s="33"/>
    </row>
    <row r="277" spans="2:16" ht="30" customHeight="1" x14ac:dyDescent="0.35">
      <c r="B277" s="28"/>
      <c r="C277" s="29"/>
      <c r="D277" s="29" t="str">
        <f>IF(C277="","",VLOOKUP(C277,Category[],2,FALSE))</f>
        <v/>
      </c>
      <c r="E277" s="29"/>
      <c r="F277" s="29"/>
      <c r="G277" s="30"/>
      <c r="H277" s="31"/>
      <c r="I277" s="32"/>
      <c r="J277" s="32"/>
      <c r="K277" s="32"/>
      <c r="L277" s="33"/>
      <c r="M277" s="34"/>
      <c r="N277" s="33"/>
      <c r="O277" s="34"/>
      <c r="P277" s="33"/>
    </row>
    <row r="278" spans="2:16" ht="30" customHeight="1" x14ac:dyDescent="0.35">
      <c r="B278" s="28"/>
      <c r="C278" s="29"/>
      <c r="D278" s="29" t="str">
        <f>IF(C278="","",VLOOKUP(C278,Category[],2,FALSE))</f>
        <v/>
      </c>
      <c r="E278" s="29"/>
      <c r="F278" s="29"/>
      <c r="G278" s="30"/>
      <c r="H278" s="31"/>
      <c r="I278" s="32"/>
      <c r="J278" s="32"/>
      <c r="K278" s="32"/>
      <c r="L278" s="33"/>
      <c r="M278" s="34"/>
      <c r="N278" s="33"/>
      <c r="O278" s="34"/>
      <c r="P278" s="33"/>
    </row>
    <row r="279" spans="2:16" ht="30" customHeight="1" x14ac:dyDescent="0.35">
      <c r="B279" s="28"/>
      <c r="C279" s="29"/>
      <c r="D279" s="29" t="str">
        <f>IF(C279="","",VLOOKUP(C279,Category[],2,FALSE))</f>
        <v/>
      </c>
      <c r="E279" s="29"/>
      <c r="F279" s="29"/>
      <c r="G279" s="30"/>
      <c r="H279" s="31"/>
      <c r="I279" s="32"/>
      <c r="J279" s="32"/>
      <c r="K279" s="32"/>
      <c r="L279" s="33"/>
      <c r="M279" s="34"/>
      <c r="N279" s="33"/>
      <c r="O279" s="34"/>
      <c r="P279" s="33"/>
    </row>
    <row r="280" spans="2:16" ht="30" customHeight="1" x14ac:dyDescent="0.35">
      <c r="B280" s="28"/>
      <c r="C280" s="29"/>
      <c r="D280" s="29" t="str">
        <f>IF(C280="","",VLOOKUP(C280,Category[],2,FALSE))</f>
        <v/>
      </c>
      <c r="E280" s="29"/>
      <c r="F280" s="29"/>
      <c r="G280" s="30"/>
      <c r="H280" s="31"/>
      <c r="I280" s="32"/>
      <c r="J280" s="32"/>
      <c r="K280" s="32"/>
      <c r="L280" s="33"/>
      <c r="M280" s="34"/>
      <c r="N280" s="33"/>
      <c r="O280" s="34"/>
      <c r="P280" s="33"/>
    </row>
    <row r="281" spans="2:16" ht="30" customHeight="1" x14ac:dyDescent="0.35">
      <c r="B281" s="28"/>
      <c r="C281" s="29"/>
      <c r="D281" s="29" t="str">
        <f>IF(C281="","",VLOOKUP(C281,Category[],2,FALSE))</f>
        <v/>
      </c>
      <c r="E281" s="29"/>
      <c r="F281" s="29"/>
      <c r="G281" s="30"/>
      <c r="H281" s="31"/>
      <c r="I281" s="32"/>
      <c r="J281" s="32"/>
      <c r="K281" s="32"/>
      <c r="L281" s="33"/>
      <c r="M281" s="34"/>
      <c r="N281" s="33"/>
      <c r="O281" s="34"/>
      <c r="P281" s="33"/>
    </row>
    <row r="282" spans="2:16" ht="30" customHeight="1" x14ac:dyDescent="0.35">
      <c r="B282" s="28"/>
      <c r="C282" s="29"/>
      <c r="D282" s="29" t="str">
        <f>IF(C282="","",VLOOKUP(C282,Category[],2,FALSE))</f>
        <v/>
      </c>
      <c r="E282" s="29"/>
      <c r="F282" s="29"/>
      <c r="G282" s="30"/>
      <c r="H282" s="31"/>
      <c r="I282" s="32"/>
      <c r="J282" s="32"/>
      <c r="K282" s="32"/>
      <c r="L282" s="33"/>
      <c r="M282" s="34"/>
      <c r="N282" s="33"/>
      <c r="O282" s="34"/>
      <c r="P282" s="33"/>
    </row>
    <row r="283" spans="2:16" ht="30" customHeight="1" x14ac:dyDescent="0.35">
      <c r="B283" s="28"/>
      <c r="C283" s="29"/>
      <c r="D283" s="29" t="str">
        <f>IF(C283="","",VLOOKUP(C283,Category[],2,FALSE))</f>
        <v/>
      </c>
      <c r="E283" s="29"/>
      <c r="F283" s="29"/>
      <c r="G283" s="30"/>
      <c r="H283" s="31"/>
      <c r="I283" s="32"/>
      <c r="J283" s="32"/>
      <c r="K283" s="32"/>
      <c r="L283" s="33"/>
      <c r="M283" s="34"/>
      <c r="N283" s="33"/>
      <c r="O283" s="34"/>
      <c r="P283" s="33"/>
    </row>
    <row r="284" spans="2:16" ht="30" customHeight="1" x14ac:dyDescent="0.35">
      <c r="B284" s="28"/>
      <c r="C284" s="29"/>
      <c r="D284" s="29" t="str">
        <f>IF(C284="","",VLOOKUP(C284,Category[],2,FALSE))</f>
        <v/>
      </c>
      <c r="E284" s="29"/>
      <c r="F284" s="29"/>
      <c r="G284" s="30"/>
      <c r="H284" s="31"/>
      <c r="I284" s="32"/>
      <c r="J284" s="32"/>
      <c r="K284" s="32"/>
      <c r="L284" s="33"/>
      <c r="M284" s="34"/>
      <c r="N284" s="33"/>
      <c r="O284" s="34"/>
      <c r="P284" s="33"/>
    </row>
    <row r="285" spans="2:16" ht="30" customHeight="1" x14ac:dyDescent="0.35">
      <c r="B285" s="28"/>
      <c r="C285" s="29"/>
      <c r="D285" s="29" t="str">
        <f>IF(C285="","",VLOOKUP(C285,Category[],2,FALSE))</f>
        <v/>
      </c>
      <c r="E285" s="29"/>
      <c r="F285" s="29"/>
      <c r="G285" s="30"/>
      <c r="H285" s="31"/>
      <c r="I285" s="32"/>
      <c r="J285" s="32"/>
      <c r="K285" s="32"/>
      <c r="L285" s="33"/>
      <c r="M285" s="34"/>
      <c r="N285" s="33"/>
      <c r="O285" s="34"/>
      <c r="P285" s="33"/>
    </row>
    <row r="286" spans="2:16" ht="30" customHeight="1" x14ac:dyDescent="0.35">
      <c r="B286" s="28"/>
      <c r="C286" s="29"/>
      <c r="D286" s="29" t="str">
        <f>IF(C286="","",VLOOKUP(C286,Category[],2,FALSE))</f>
        <v/>
      </c>
      <c r="E286" s="29"/>
      <c r="F286" s="29"/>
      <c r="G286" s="30"/>
      <c r="H286" s="31"/>
      <c r="I286" s="32"/>
      <c r="J286" s="32"/>
      <c r="K286" s="32"/>
      <c r="L286" s="33"/>
      <c r="M286" s="34"/>
      <c r="N286" s="33"/>
      <c r="O286" s="34"/>
      <c r="P286" s="33"/>
    </row>
    <row r="287" spans="2:16" ht="30" customHeight="1" x14ac:dyDescent="0.35">
      <c r="B287" s="28"/>
      <c r="C287" s="29"/>
      <c r="D287" s="29" t="str">
        <f>IF(C287="","",VLOOKUP(C287,Category[],2,FALSE))</f>
        <v/>
      </c>
      <c r="E287" s="29"/>
      <c r="F287" s="29"/>
      <c r="G287" s="30"/>
      <c r="H287" s="31"/>
      <c r="I287" s="32"/>
      <c r="J287" s="32"/>
      <c r="K287" s="32"/>
      <c r="L287" s="33"/>
      <c r="M287" s="34"/>
      <c r="N287" s="33"/>
      <c r="O287" s="34"/>
      <c r="P287" s="33"/>
    </row>
    <row r="288" spans="2:16" ht="30" customHeight="1" x14ac:dyDescent="0.35">
      <c r="B288" s="28"/>
      <c r="C288" s="29"/>
      <c r="D288" s="29" t="str">
        <f>IF(C288="","",VLOOKUP(C288,Category[],2,FALSE))</f>
        <v/>
      </c>
      <c r="E288" s="29"/>
      <c r="F288" s="29"/>
      <c r="G288" s="30"/>
      <c r="H288" s="31"/>
      <c r="I288" s="32"/>
      <c r="J288" s="32"/>
      <c r="K288" s="32"/>
      <c r="L288" s="33"/>
      <c r="M288" s="34"/>
      <c r="N288" s="33"/>
      <c r="O288" s="34"/>
      <c r="P288" s="33"/>
    </row>
    <row r="289" spans="2:16" ht="30" customHeight="1" x14ac:dyDescent="0.35">
      <c r="B289" s="28"/>
      <c r="C289" s="29"/>
      <c r="D289" s="29" t="str">
        <f>IF(C289="","",VLOOKUP(C289,Category[],2,FALSE))</f>
        <v/>
      </c>
      <c r="E289" s="29"/>
      <c r="F289" s="29"/>
      <c r="G289" s="30"/>
      <c r="H289" s="31"/>
      <c r="I289" s="32"/>
      <c r="J289" s="32"/>
      <c r="K289" s="32"/>
      <c r="L289" s="33"/>
      <c r="M289" s="34"/>
      <c r="N289" s="33"/>
      <c r="O289" s="34"/>
      <c r="P289" s="33"/>
    </row>
    <row r="290" spans="2:16" ht="30" customHeight="1" x14ac:dyDescent="0.35">
      <c r="B290" s="28"/>
      <c r="C290" s="29"/>
      <c r="D290" s="29" t="str">
        <f>IF(C290="","",VLOOKUP(C290,Category[],2,FALSE))</f>
        <v/>
      </c>
      <c r="E290" s="29"/>
      <c r="F290" s="29"/>
      <c r="G290" s="30"/>
      <c r="H290" s="31"/>
      <c r="I290" s="32"/>
      <c r="J290" s="32"/>
      <c r="K290" s="32"/>
      <c r="L290" s="33"/>
      <c r="M290" s="34"/>
      <c r="N290" s="33"/>
      <c r="O290" s="34"/>
      <c r="P290" s="33"/>
    </row>
    <row r="291" spans="2:16" ht="30" customHeight="1" x14ac:dyDescent="0.35">
      <c r="B291" s="28"/>
      <c r="C291" s="29"/>
      <c r="D291" s="29" t="str">
        <f>IF(C291="","",VLOOKUP(C291,Category[],2,FALSE))</f>
        <v/>
      </c>
      <c r="E291" s="29"/>
      <c r="F291" s="29"/>
      <c r="G291" s="30"/>
      <c r="H291" s="31"/>
      <c r="I291" s="32"/>
      <c r="J291" s="32"/>
      <c r="K291" s="32"/>
      <c r="L291" s="33"/>
      <c r="M291" s="34"/>
      <c r="N291" s="33"/>
      <c r="O291" s="34"/>
      <c r="P291" s="33"/>
    </row>
    <row r="292" spans="2:16" ht="30" customHeight="1" x14ac:dyDescent="0.35">
      <c r="B292" s="28"/>
      <c r="C292" s="29"/>
      <c r="D292" s="29" t="str">
        <f>IF(C292="","",VLOOKUP(C292,Category[],2,FALSE))</f>
        <v/>
      </c>
      <c r="E292" s="29"/>
      <c r="F292" s="29"/>
      <c r="G292" s="30"/>
      <c r="H292" s="31"/>
      <c r="I292" s="32"/>
      <c r="J292" s="32"/>
      <c r="K292" s="32"/>
      <c r="L292" s="33"/>
      <c r="M292" s="34"/>
      <c r="N292" s="33"/>
      <c r="O292" s="34"/>
      <c r="P292" s="33"/>
    </row>
    <row r="293" spans="2:16" ht="30" customHeight="1" x14ac:dyDescent="0.35">
      <c r="B293" s="28"/>
      <c r="C293" s="29"/>
      <c r="D293" s="29" t="str">
        <f>IF(C293="","",VLOOKUP(C293,Category[],2,FALSE))</f>
        <v/>
      </c>
      <c r="E293" s="29"/>
      <c r="F293" s="29"/>
      <c r="G293" s="30"/>
      <c r="H293" s="31"/>
      <c r="I293" s="32"/>
      <c r="J293" s="32"/>
      <c r="K293" s="32"/>
      <c r="L293" s="33"/>
      <c r="M293" s="34"/>
      <c r="N293" s="33"/>
      <c r="O293" s="34"/>
      <c r="P293" s="33"/>
    </row>
    <row r="294" spans="2:16" ht="30" customHeight="1" x14ac:dyDescent="0.35">
      <c r="B294" s="28"/>
      <c r="C294" s="29"/>
      <c r="D294" s="29" t="str">
        <f>IF(C294="","",VLOOKUP(C294,Category[],2,FALSE))</f>
        <v/>
      </c>
      <c r="E294" s="29"/>
      <c r="F294" s="29"/>
      <c r="G294" s="30"/>
      <c r="H294" s="31"/>
      <c r="I294" s="32"/>
      <c r="J294" s="32"/>
      <c r="K294" s="32"/>
      <c r="L294" s="33"/>
      <c r="M294" s="34"/>
      <c r="N294" s="33"/>
      <c r="O294" s="34"/>
      <c r="P294" s="33"/>
    </row>
    <row r="295" spans="2:16" ht="30" customHeight="1" x14ac:dyDescent="0.35">
      <c r="B295" s="28"/>
      <c r="C295" s="29"/>
      <c r="D295" s="29" t="str">
        <f>IF(C295="","",VLOOKUP(C295,Category[],2,FALSE))</f>
        <v/>
      </c>
      <c r="E295" s="29"/>
      <c r="F295" s="29"/>
      <c r="G295" s="30"/>
      <c r="H295" s="31"/>
      <c r="I295" s="32"/>
      <c r="J295" s="32"/>
      <c r="K295" s="32"/>
      <c r="L295" s="33"/>
      <c r="M295" s="34"/>
      <c r="N295" s="33"/>
      <c r="O295" s="34"/>
      <c r="P295" s="33"/>
    </row>
    <row r="296" spans="2:16" ht="30" customHeight="1" x14ac:dyDescent="0.35">
      <c r="B296" s="28"/>
      <c r="C296" s="29"/>
      <c r="D296" s="29" t="str">
        <f>IF(C296="","",VLOOKUP(C296,Category[],2,FALSE))</f>
        <v/>
      </c>
      <c r="E296" s="29"/>
      <c r="F296" s="29"/>
      <c r="G296" s="30"/>
      <c r="H296" s="31"/>
      <c r="I296" s="32"/>
      <c r="J296" s="32"/>
      <c r="K296" s="32"/>
      <c r="L296" s="33"/>
      <c r="M296" s="34"/>
      <c r="N296" s="33"/>
      <c r="O296" s="34"/>
      <c r="P296" s="33"/>
    </row>
    <row r="297" spans="2:16" ht="30" customHeight="1" x14ac:dyDescent="0.35">
      <c r="B297" s="28"/>
      <c r="C297" s="29"/>
      <c r="D297" s="29" t="str">
        <f>IF(C297="","",VLOOKUP(C297,Category[],2,FALSE))</f>
        <v/>
      </c>
      <c r="E297" s="29"/>
      <c r="F297" s="29"/>
      <c r="G297" s="30"/>
      <c r="H297" s="31"/>
      <c r="I297" s="32"/>
      <c r="J297" s="32"/>
      <c r="K297" s="32"/>
      <c r="L297" s="33"/>
      <c r="M297" s="34"/>
      <c r="N297" s="33"/>
      <c r="O297" s="34"/>
      <c r="P297" s="33"/>
    </row>
    <row r="298" spans="2:16" ht="30" customHeight="1" x14ac:dyDescent="0.35">
      <c r="B298" s="28"/>
      <c r="C298" s="29"/>
      <c r="D298" s="29" t="str">
        <f>IF(C298="","",VLOOKUP(C298,Category[],2,FALSE))</f>
        <v/>
      </c>
      <c r="E298" s="29"/>
      <c r="F298" s="29"/>
      <c r="G298" s="30"/>
      <c r="H298" s="31"/>
      <c r="I298" s="32"/>
      <c r="J298" s="32"/>
      <c r="K298" s="32"/>
      <c r="L298" s="33"/>
      <c r="M298" s="34"/>
      <c r="N298" s="33"/>
      <c r="O298" s="34"/>
      <c r="P298" s="33"/>
    </row>
    <row r="299" spans="2:16" ht="30" customHeight="1" x14ac:dyDescent="0.35">
      <c r="B299" s="28"/>
      <c r="C299" s="29"/>
      <c r="D299" s="29" t="str">
        <f>IF(C299="","",VLOOKUP(C299,Category[],2,FALSE))</f>
        <v/>
      </c>
      <c r="E299" s="29"/>
      <c r="F299" s="29"/>
      <c r="G299" s="30"/>
      <c r="H299" s="31"/>
      <c r="I299" s="32"/>
      <c r="J299" s="32"/>
      <c r="K299" s="32"/>
      <c r="L299" s="33"/>
      <c r="M299" s="34"/>
      <c r="N299" s="33"/>
      <c r="O299" s="34"/>
      <c r="P299" s="33"/>
    </row>
    <row r="300" spans="2:16" ht="30" customHeight="1" x14ac:dyDescent="0.35">
      <c r="B300" s="28"/>
      <c r="C300" s="29"/>
      <c r="D300" s="29" t="str">
        <f>IF(C300="","",VLOOKUP(C300,Category[],2,FALSE))</f>
        <v/>
      </c>
      <c r="E300" s="29"/>
      <c r="F300" s="29"/>
      <c r="G300" s="30"/>
      <c r="H300" s="31"/>
      <c r="I300" s="32"/>
      <c r="J300" s="32"/>
      <c r="K300" s="32"/>
      <c r="L300" s="33"/>
      <c r="M300" s="34"/>
      <c r="N300" s="33"/>
      <c r="O300" s="34"/>
      <c r="P300" s="33"/>
    </row>
    <row r="301" spans="2:16" ht="30" customHeight="1" x14ac:dyDescent="0.35">
      <c r="B301" s="28"/>
      <c r="C301" s="29"/>
      <c r="D301" s="29" t="str">
        <f>IF(C301="","",VLOOKUP(C301,Category[],2,FALSE))</f>
        <v/>
      </c>
      <c r="E301" s="29"/>
      <c r="F301" s="29"/>
      <c r="G301" s="30"/>
      <c r="H301" s="31"/>
      <c r="I301" s="32"/>
      <c r="J301" s="32"/>
      <c r="K301" s="32"/>
      <c r="L301" s="33"/>
      <c r="M301" s="34"/>
      <c r="N301" s="33"/>
      <c r="O301" s="34"/>
      <c r="P301" s="33"/>
    </row>
    <row r="302" spans="2:16" ht="30" customHeight="1" x14ac:dyDescent="0.35">
      <c r="B302" s="28"/>
      <c r="C302" s="29"/>
      <c r="D302" s="29" t="str">
        <f>IF(C302="","",VLOOKUP(C302,Category[],2,FALSE))</f>
        <v/>
      </c>
      <c r="E302" s="29"/>
      <c r="F302" s="29"/>
      <c r="G302" s="30"/>
      <c r="H302" s="31"/>
      <c r="I302" s="32"/>
      <c r="J302" s="32"/>
      <c r="K302" s="32"/>
      <c r="L302" s="33"/>
      <c r="M302" s="34"/>
      <c r="N302" s="33"/>
      <c r="O302" s="34"/>
      <c r="P302" s="33"/>
    </row>
    <row r="303" spans="2:16" ht="30" customHeight="1" x14ac:dyDescent="0.35">
      <c r="B303" s="28"/>
      <c r="C303" s="29"/>
      <c r="D303" s="29" t="str">
        <f>IF(C303="","",VLOOKUP(C303,Category[],2,FALSE))</f>
        <v/>
      </c>
      <c r="E303" s="29"/>
      <c r="F303" s="29"/>
      <c r="G303" s="30"/>
      <c r="H303" s="31"/>
      <c r="I303" s="32"/>
      <c r="J303" s="32"/>
      <c r="K303" s="32"/>
      <c r="L303" s="33"/>
      <c r="M303" s="34"/>
      <c r="N303" s="33"/>
      <c r="O303" s="34"/>
      <c r="P303" s="33"/>
    </row>
    <row r="304" spans="2:16" ht="30" customHeight="1" x14ac:dyDescent="0.35">
      <c r="B304" s="28"/>
      <c r="C304" s="29"/>
      <c r="D304" s="29" t="str">
        <f>IF(C304="","",VLOOKUP(C304,Category[],2,FALSE))</f>
        <v/>
      </c>
      <c r="E304" s="29"/>
      <c r="F304" s="29"/>
      <c r="G304" s="30"/>
      <c r="H304" s="31"/>
      <c r="I304" s="32"/>
      <c r="J304" s="32"/>
      <c r="K304" s="32"/>
      <c r="L304" s="33"/>
      <c r="M304" s="34"/>
      <c r="N304" s="33"/>
      <c r="O304" s="34"/>
      <c r="P304" s="33"/>
    </row>
    <row r="305" spans="2:16" ht="30" customHeight="1" x14ac:dyDescent="0.35">
      <c r="B305" s="28"/>
      <c r="C305" s="29"/>
      <c r="D305" s="29" t="str">
        <f>IF(C305="","",VLOOKUP(C305,Category[],2,FALSE))</f>
        <v/>
      </c>
      <c r="E305" s="29"/>
      <c r="F305" s="29"/>
      <c r="G305" s="30"/>
      <c r="H305" s="31"/>
      <c r="I305" s="32"/>
      <c r="J305" s="32"/>
      <c r="K305" s="32"/>
      <c r="L305" s="33"/>
      <c r="M305" s="34"/>
      <c r="N305" s="33"/>
      <c r="O305" s="34"/>
      <c r="P305" s="33"/>
    </row>
    <row r="306" spans="2:16" ht="30" customHeight="1" x14ac:dyDescent="0.35">
      <c r="B306" s="28"/>
      <c r="C306" s="29"/>
      <c r="D306" s="29" t="str">
        <f>IF(C306="","",VLOOKUP(C306,Category[],2,FALSE))</f>
        <v/>
      </c>
      <c r="E306" s="29"/>
      <c r="F306" s="29"/>
      <c r="G306" s="30"/>
      <c r="H306" s="31"/>
      <c r="I306" s="32"/>
      <c r="J306" s="32"/>
      <c r="K306" s="32"/>
      <c r="L306" s="33"/>
      <c r="M306" s="34"/>
      <c r="N306" s="33"/>
      <c r="O306" s="34"/>
      <c r="P306" s="33"/>
    </row>
    <row r="307" spans="2:16" ht="30" customHeight="1" x14ac:dyDescent="0.35">
      <c r="B307" s="28"/>
      <c r="C307" s="29"/>
      <c r="D307" s="29" t="str">
        <f>IF(C307="","",VLOOKUP(C307,Category[],2,FALSE))</f>
        <v/>
      </c>
      <c r="E307" s="29"/>
      <c r="F307" s="29"/>
      <c r="G307" s="30"/>
      <c r="H307" s="31"/>
      <c r="I307" s="32"/>
      <c r="J307" s="32"/>
      <c r="K307" s="32"/>
      <c r="L307" s="33"/>
      <c r="M307" s="34"/>
      <c r="N307" s="33"/>
      <c r="O307" s="34"/>
      <c r="P307" s="33"/>
    </row>
    <row r="308" spans="2:16" ht="30" customHeight="1" x14ac:dyDescent="0.35">
      <c r="B308" s="28"/>
      <c r="C308" s="29"/>
      <c r="D308" s="29" t="str">
        <f>IF(C308="","",VLOOKUP(C308,Category[],2,FALSE))</f>
        <v/>
      </c>
      <c r="E308" s="29"/>
      <c r="F308" s="29"/>
      <c r="G308" s="30"/>
      <c r="H308" s="31"/>
      <c r="I308" s="32"/>
      <c r="J308" s="32"/>
      <c r="K308" s="32"/>
      <c r="L308" s="33"/>
      <c r="M308" s="34"/>
      <c r="N308" s="33"/>
      <c r="O308" s="34"/>
      <c r="P308" s="33"/>
    </row>
    <row r="309" spans="2:16" ht="30" customHeight="1" x14ac:dyDescent="0.35">
      <c r="B309" s="28"/>
      <c r="C309" s="29"/>
      <c r="D309" s="29" t="str">
        <f>IF(C309="","",VLOOKUP(C309,Category[],2,FALSE))</f>
        <v/>
      </c>
      <c r="E309" s="29"/>
      <c r="F309" s="29"/>
      <c r="G309" s="30"/>
      <c r="H309" s="31"/>
      <c r="I309" s="32"/>
      <c r="J309" s="32"/>
      <c r="K309" s="32"/>
      <c r="L309" s="33"/>
      <c r="M309" s="34"/>
      <c r="N309" s="33"/>
      <c r="O309" s="34"/>
      <c r="P309" s="33"/>
    </row>
    <row r="310" spans="2:16" ht="30" customHeight="1" x14ac:dyDescent="0.35">
      <c r="B310" s="28"/>
      <c r="C310" s="29"/>
      <c r="D310" s="29" t="str">
        <f>IF(C310="","",VLOOKUP(C310,Category[],2,FALSE))</f>
        <v/>
      </c>
      <c r="E310" s="29"/>
      <c r="F310" s="29"/>
      <c r="G310" s="30"/>
      <c r="H310" s="31"/>
      <c r="I310" s="32"/>
      <c r="J310" s="32"/>
      <c r="K310" s="32"/>
      <c r="L310" s="33"/>
      <c r="M310" s="34"/>
      <c r="N310" s="33"/>
      <c r="O310" s="34"/>
      <c r="P310" s="33"/>
    </row>
    <row r="311" spans="2:16" ht="30" customHeight="1" x14ac:dyDescent="0.35">
      <c r="B311" s="28"/>
      <c r="C311" s="29"/>
      <c r="D311" s="29" t="str">
        <f>IF(C311="","",VLOOKUP(C311,Category[],2,FALSE))</f>
        <v/>
      </c>
      <c r="E311" s="29"/>
      <c r="F311" s="29"/>
      <c r="G311" s="30"/>
      <c r="H311" s="31"/>
      <c r="I311" s="32"/>
      <c r="J311" s="32"/>
      <c r="K311" s="32"/>
      <c r="L311" s="33"/>
      <c r="M311" s="34"/>
      <c r="N311" s="33"/>
      <c r="O311" s="34"/>
      <c r="P311" s="33"/>
    </row>
    <row r="312" spans="2:16" ht="30" customHeight="1" x14ac:dyDescent="0.35">
      <c r="B312" s="28"/>
      <c r="C312" s="29"/>
      <c r="D312" s="29" t="str">
        <f>IF(C312="","",VLOOKUP(C312,Category[],2,FALSE))</f>
        <v/>
      </c>
      <c r="E312" s="29"/>
      <c r="F312" s="29"/>
      <c r="G312" s="30"/>
      <c r="H312" s="31"/>
      <c r="I312" s="32"/>
      <c r="J312" s="32"/>
      <c r="K312" s="32"/>
      <c r="L312" s="33"/>
      <c r="M312" s="34"/>
      <c r="N312" s="33"/>
      <c r="O312" s="34"/>
      <c r="P312" s="33"/>
    </row>
    <row r="313" spans="2:16" ht="30" customHeight="1" x14ac:dyDescent="0.35">
      <c r="B313" s="28"/>
      <c r="C313" s="29"/>
      <c r="D313" s="29" t="str">
        <f>IF(C313="","",VLOOKUP(C313,Category[],2,FALSE))</f>
        <v/>
      </c>
      <c r="E313" s="29"/>
      <c r="F313" s="29"/>
      <c r="G313" s="30"/>
      <c r="H313" s="31"/>
      <c r="I313" s="32"/>
      <c r="J313" s="32"/>
      <c r="K313" s="32"/>
      <c r="L313" s="33"/>
      <c r="M313" s="34"/>
      <c r="N313" s="33"/>
      <c r="O313" s="34"/>
      <c r="P313" s="33"/>
    </row>
    <row r="314" spans="2:16" ht="30" customHeight="1" x14ac:dyDescent="0.35">
      <c r="B314" s="28"/>
      <c r="C314" s="29"/>
      <c r="D314" s="29" t="str">
        <f>IF(C314="","",VLOOKUP(C314,Category[],2,FALSE))</f>
        <v/>
      </c>
      <c r="E314" s="29"/>
      <c r="F314" s="29"/>
      <c r="G314" s="30"/>
      <c r="H314" s="31"/>
      <c r="I314" s="32"/>
      <c r="J314" s="32"/>
      <c r="K314" s="32"/>
      <c r="L314" s="33"/>
      <c r="M314" s="34"/>
      <c r="N314" s="33"/>
      <c r="O314" s="34"/>
      <c r="P314" s="33"/>
    </row>
    <row r="315" spans="2:16" ht="30" customHeight="1" x14ac:dyDescent="0.35">
      <c r="B315" s="28"/>
      <c r="C315" s="29"/>
      <c r="D315" s="29" t="str">
        <f>IF(C315="","",VLOOKUP(C315,Category[],2,FALSE))</f>
        <v/>
      </c>
      <c r="E315" s="29"/>
      <c r="F315" s="29"/>
      <c r="G315" s="30"/>
      <c r="H315" s="31"/>
      <c r="I315" s="32"/>
      <c r="J315" s="32"/>
      <c r="K315" s="32"/>
      <c r="L315" s="33"/>
      <c r="M315" s="34"/>
      <c r="N315" s="33"/>
      <c r="O315" s="34"/>
      <c r="P315" s="33"/>
    </row>
    <row r="316" spans="2:16" ht="30" customHeight="1" x14ac:dyDescent="0.35">
      <c r="B316" s="28"/>
      <c r="C316" s="29"/>
      <c r="D316" s="29" t="str">
        <f>IF(C316="","",VLOOKUP(C316,Category[],2,FALSE))</f>
        <v/>
      </c>
      <c r="E316" s="29"/>
      <c r="F316" s="29"/>
      <c r="G316" s="30"/>
      <c r="H316" s="31"/>
      <c r="I316" s="32"/>
      <c r="J316" s="32"/>
      <c r="K316" s="32"/>
      <c r="L316" s="33"/>
      <c r="M316" s="34"/>
      <c r="N316" s="33"/>
      <c r="O316" s="34"/>
      <c r="P316" s="33"/>
    </row>
    <row r="317" spans="2:16" ht="30" customHeight="1" x14ac:dyDescent="0.35">
      <c r="B317" s="28"/>
      <c r="C317" s="29"/>
      <c r="D317" s="29" t="str">
        <f>IF(C317="","",VLOOKUP(C317,Category[],2,FALSE))</f>
        <v/>
      </c>
      <c r="E317" s="29"/>
      <c r="F317" s="29"/>
      <c r="G317" s="30"/>
      <c r="H317" s="31"/>
      <c r="I317" s="32"/>
      <c r="J317" s="32"/>
      <c r="K317" s="32"/>
      <c r="L317" s="33"/>
      <c r="M317" s="34"/>
      <c r="N317" s="33"/>
      <c r="O317" s="34"/>
      <c r="P317" s="33"/>
    </row>
    <row r="318" spans="2:16" ht="30" customHeight="1" x14ac:dyDescent="0.35">
      <c r="B318" s="28"/>
      <c r="C318" s="29"/>
      <c r="D318" s="29" t="str">
        <f>IF(C318="","",VLOOKUP(C318,Category[],2,FALSE))</f>
        <v/>
      </c>
      <c r="E318" s="29"/>
      <c r="F318" s="29"/>
      <c r="G318" s="30"/>
      <c r="H318" s="31"/>
      <c r="I318" s="32"/>
      <c r="J318" s="32"/>
      <c r="K318" s="32"/>
      <c r="L318" s="33"/>
      <c r="M318" s="34"/>
      <c r="N318" s="33"/>
      <c r="O318" s="34"/>
      <c r="P318" s="33"/>
    </row>
    <row r="319" spans="2:16" ht="30" customHeight="1" x14ac:dyDescent="0.35">
      <c r="B319" s="28"/>
      <c r="C319" s="29"/>
      <c r="D319" s="29" t="str">
        <f>IF(C319="","",VLOOKUP(C319,Category[],2,FALSE))</f>
        <v/>
      </c>
      <c r="E319" s="29"/>
      <c r="F319" s="29"/>
      <c r="G319" s="30"/>
      <c r="H319" s="31"/>
      <c r="I319" s="32"/>
      <c r="J319" s="32"/>
      <c r="K319" s="32"/>
      <c r="L319" s="33"/>
      <c r="M319" s="34"/>
      <c r="N319" s="33"/>
      <c r="O319" s="34"/>
      <c r="P319" s="33"/>
    </row>
    <row r="320" spans="2:16" ht="30" customHeight="1" x14ac:dyDescent="0.35">
      <c r="B320" s="28"/>
      <c r="C320" s="29"/>
      <c r="D320" s="29" t="str">
        <f>IF(C320="","",VLOOKUP(C320,Category[],2,FALSE))</f>
        <v/>
      </c>
      <c r="E320" s="29"/>
      <c r="F320" s="29"/>
      <c r="G320" s="30"/>
      <c r="H320" s="31"/>
      <c r="I320" s="32"/>
      <c r="J320" s="32"/>
      <c r="K320" s="32"/>
      <c r="L320" s="33"/>
      <c r="M320" s="34"/>
      <c r="N320" s="33"/>
      <c r="O320" s="34"/>
      <c r="P320" s="33"/>
    </row>
    <row r="321" spans="2:16" ht="30" customHeight="1" x14ac:dyDescent="0.35">
      <c r="B321" s="28"/>
      <c r="C321" s="29"/>
      <c r="D321" s="29" t="str">
        <f>IF(C321="","",VLOOKUP(C321,Category[],2,FALSE))</f>
        <v/>
      </c>
      <c r="E321" s="29"/>
      <c r="F321" s="29"/>
      <c r="G321" s="30"/>
      <c r="H321" s="31"/>
      <c r="I321" s="32"/>
      <c r="J321" s="32"/>
      <c r="K321" s="32"/>
      <c r="L321" s="33"/>
      <c r="M321" s="34"/>
      <c r="N321" s="33"/>
      <c r="O321" s="34"/>
      <c r="P321" s="33"/>
    </row>
    <row r="322" spans="2:16" ht="30" customHeight="1" x14ac:dyDescent="0.35">
      <c r="B322" s="28"/>
      <c r="C322" s="29"/>
      <c r="D322" s="29" t="str">
        <f>IF(C322="","",VLOOKUP(C322,Category[],2,FALSE))</f>
        <v/>
      </c>
      <c r="E322" s="29"/>
      <c r="F322" s="29"/>
      <c r="G322" s="30"/>
      <c r="H322" s="31"/>
      <c r="I322" s="32"/>
      <c r="J322" s="32"/>
      <c r="K322" s="32"/>
      <c r="L322" s="33"/>
      <c r="M322" s="34"/>
      <c r="N322" s="33"/>
      <c r="O322" s="34"/>
      <c r="P322" s="33"/>
    </row>
    <row r="323" spans="2:16" ht="30" customHeight="1" x14ac:dyDescent="0.35">
      <c r="B323" s="28"/>
      <c r="C323" s="29"/>
      <c r="D323" s="29" t="str">
        <f>IF(C323="","",VLOOKUP(C323,Category[],2,FALSE))</f>
        <v/>
      </c>
      <c r="E323" s="29"/>
      <c r="F323" s="29"/>
      <c r="G323" s="30"/>
      <c r="H323" s="31"/>
      <c r="I323" s="32"/>
      <c r="J323" s="32"/>
      <c r="K323" s="32"/>
      <c r="L323" s="33"/>
      <c r="M323" s="34"/>
      <c r="N323" s="33"/>
      <c r="O323" s="34"/>
      <c r="P323" s="33"/>
    </row>
    <row r="324" spans="2:16" ht="30" customHeight="1" x14ac:dyDescent="0.35">
      <c r="B324" s="28"/>
      <c r="C324" s="29"/>
      <c r="D324" s="29" t="str">
        <f>IF(C324="","",VLOOKUP(C324,Category[],2,FALSE))</f>
        <v/>
      </c>
      <c r="E324" s="29"/>
      <c r="F324" s="29"/>
      <c r="G324" s="30"/>
      <c r="H324" s="31"/>
      <c r="I324" s="32"/>
      <c r="J324" s="32"/>
      <c r="K324" s="32"/>
      <c r="L324" s="33"/>
      <c r="M324" s="34"/>
      <c r="N324" s="33"/>
      <c r="O324" s="34"/>
      <c r="P324" s="33"/>
    </row>
    <row r="325" spans="2:16" ht="30" customHeight="1" x14ac:dyDescent="0.35">
      <c r="B325" s="28"/>
      <c r="C325" s="29"/>
      <c r="D325" s="29" t="str">
        <f>IF(C325="","",VLOOKUP(C325,Category[],2,FALSE))</f>
        <v/>
      </c>
      <c r="E325" s="29"/>
      <c r="F325" s="29"/>
      <c r="G325" s="30"/>
      <c r="H325" s="31"/>
      <c r="I325" s="32"/>
      <c r="J325" s="32"/>
      <c r="K325" s="32"/>
      <c r="L325" s="33"/>
      <c r="M325" s="34"/>
      <c r="N325" s="33"/>
      <c r="O325" s="34"/>
      <c r="P325" s="33"/>
    </row>
    <row r="326" spans="2:16" ht="30" customHeight="1" x14ac:dyDescent="0.35">
      <c r="B326" s="28"/>
      <c r="C326" s="29"/>
      <c r="D326" s="29" t="str">
        <f>IF(C326="","",VLOOKUP(C326,Category[],2,FALSE))</f>
        <v/>
      </c>
      <c r="E326" s="29"/>
      <c r="F326" s="29"/>
      <c r="G326" s="30"/>
      <c r="H326" s="31"/>
      <c r="I326" s="32"/>
      <c r="J326" s="32"/>
      <c r="K326" s="32"/>
      <c r="L326" s="33"/>
      <c r="M326" s="34"/>
      <c r="N326" s="33"/>
      <c r="O326" s="34"/>
      <c r="P326" s="33"/>
    </row>
    <row r="327" spans="2:16" ht="30" customHeight="1" x14ac:dyDescent="0.35">
      <c r="B327" s="28"/>
      <c r="C327" s="29"/>
      <c r="D327" s="29" t="str">
        <f>IF(C327="","",VLOOKUP(C327,Category[],2,FALSE))</f>
        <v/>
      </c>
      <c r="E327" s="29"/>
      <c r="F327" s="29"/>
      <c r="G327" s="30"/>
      <c r="H327" s="31"/>
      <c r="I327" s="32"/>
      <c r="J327" s="32"/>
      <c r="K327" s="32"/>
      <c r="L327" s="33"/>
      <c r="M327" s="34"/>
      <c r="N327" s="33"/>
      <c r="O327" s="34"/>
      <c r="P327" s="33"/>
    </row>
    <row r="328" spans="2:16" ht="30" customHeight="1" x14ac:dyDescent="0.35">
      <c r="B328" s="28"/>
      <c r="C328" s="29"/>
      <c r="D328" s="29" t="str">
        <f>IF(C328="","",VLOOKUP(C328,Category[],2,FALSE))</f>
        <v/>
      </c>
      <c r="E328" s="29"/>
      <c r="F328" s="29"/>
      <c r="G328" s="30"/>
      <c r="H328" s="31"/>
      <c r="I328" s="32"/>
      <c r="J328" s="32"/>
      <c r="K328" s="32"/>
      <c r="L328" s="33"/>
      <c r="M328" s="34"/>
      <c r="N328" s="33"/>
      <c r="O328" s="34"/>
      <c r="P328" s="33"/>
    </row>
    <row r="329" spans="2:16" ht="30" customHeight="1" x14ac:dyDescent="0.35">
      <c r="B329" s="28"/>
      <c r="C329" s="29"/>
      <c r="D329" s="29" t="str">
        <f>IF(C329="","",VLOOKUP(C329,Category[],2,FALSE))</f>
        <v/>
      </c>
      <c r="E329" s="29"/>
      <c r="F329" s="29"/>
      <c r="G329" s="30"/>
      <c r="H329" s="31"/>
      <c r="I329" s="32"/>
      <c r="J329" s="32"/>
      <c r="K329" s="32"/>
      <c r="L329" s="33"/>
      <c r="M329" s="34"/>
      <c r="N329" s="33"/>
      <c r="O329" s="34"/>
      <c r="P329" s="33"/>
    </row>
    <row r="330" spans="2:16" ht="30" customHeight="1" x14ac:dyDescent="0.35">
      <c r="B330" s="28"/>
      <c r="C330" s="29"/>
      <c r="D330" s="29" t="str">
        <f>IF(C330="","",VLOOKUP(C330,Category[],2,FALSE))</f>
        <v/>
      </c>
      <c r="E330" s="29"/>
      <c r="F330" s="29"/>
      <c r="G330" s="30"/>
      <c r="H330" s="31"/>
      <c r="I330" s="32"/>
      <c r="J330" s="32"/>
      <c r="K330" s="32"/>
      <c r="L330" s="33"/>
      <c r="M330" s="34"/>
      <c r="N330" s="33"/>
      <c r="O330" s="34"/>
      <c r="P330" s="33"/>
    </row>
    <row r="331" spans="2:16" ht="30" customHeight="1" x14ac:dyDescent="0.35">
      <c r="B331" s="28"/>
      <c r="C331" s="29"/>
      <c r="D331" s="29" t="str">
        <f>IF(C331="","",VLOOKUP(C331,Category[],2,FALSE))</f>
        <v/>
      </c>
      <c r="E331" s="29"/>
      <c r="F331" s="29"/>
      <c r="G331" s="30"/>
      <c r="H331" s="31"/>
      <c r="I331" s="32"/>
      <c r="J331" s="32"/>
      <c r="K331" s="32"/>
      <c r="L331" s="33"/>
      <c r="M331" s="34"/>
      <c r="N331" s="33"/>
      <c r="O331" s="34"/>
      <c r="P331" s="33"/>
    </row>
    <row r="332" spans="2:16" ht="30" customHeight="1" x14ac:dyDescent="0.35">
      <c r="B332" s="28"/>
      <c r="C332" s="29"/>
      <c r="D332" s="29" t="str">
        <f>IF(C332="","",VLOOKUP(C332,Category[],2,FALSE))</f>
        <v/>
      </c>
      <c r="E332" s="29"/>
      <c r="F332" s="29"/>
      <c r="G332" s="30"/>
      <c r="H332" s="31"/>
      <c r="I332" s="32"/>
      <c r="J332" s="32"/>
      <c r="K332" s="32"/>
      <c r="L332" s="33"/>
      <c r="M332" s="34"/>
      <c r="N332" s="33"/>
      <c r="O332" s="34"/>
      <c r="P332" s="33"/>
    </row>
    <row r="333" spans="2:16" ht="30" customHeight="1" x14ac:dyDescent="0.35">
      <c r="B333" s="28"/>
      <c r="C333" s="29"/>
      <c r="D333" s="29" t="str">
        <f>IF(C333="","",VLOOKUP(C333,Category[],2,FALSE))</f>
        <v/>
      </c>
      <c r="E333" s="29"/>
      <c r="F333" s="29"/>
      <c r="G333" s="30"/>
      <c r="H333" s="31"/>
      <c r="I333" s="32"/>
      <c r="J333" s="32"/>
      <c r="K333" s="32"/>
      <c r="L333" s="33"/>
      <c r="M333" s="34"/>
      <c r="N333" s="33"/>
      <c r="O333" s="34"/>
      <c r="P333" s="33"/>
    </row>
    <row r="334" spans="2:16" ht="30" customHeight="1" x14ac:dyDescent="0.35">
      <c r="B334" s="28"/>
      <c r="C334" s="29"/>
      <c r="D334" s="29" t="str">
        <f>IF(C334="","",VLOOKUP(C334,Category[],2,FALSE))</f>
        <v/>
      </c>
      <c r="E334" s="29"/>
      <c r="F334" s="29"/>
      <c r="G334" s="30"/>
      <c r="H334" s="31"/>
      <c r="I334" s="32"/>
      <c r="J334" s="32"/>
      <c r="K334" s="32"/>
      <c r="L334" s="33"/>
      <c r="M334" s="34"/>
      <c r="N334" s="33"/>
      <c r="O334" s="34"/>
      <c r="P334" s="33"/>
    </row>
    <row r="335" spans="2:16" ht="30" customHeight="1" x14ac:dyDescent="0.35">
      <c r="B335" s="28"/>
      <c r="C335" s="29"/>
      <c r="D335" s="29" t="str">
        <f>IF(C335="","",VLOOKUP(C335,Category[],2,FALSE))</f>
        <v/>
      </c>
      <c r="E335" s="29"/>
      <c r="F335" s="29"/>
      <c r="G335" s="30"/>
      <c r="H335" s="31"/>
      <c r="I335" s="32"/>
      <c r="J335" s="32"/>
      <c r="K335" s="32"/>
      <c r="L335" s="33"/>
      <c r="M335" s="34"/>
      <c r="N335" s="33"/>
      <c r="O335" s="34"/>
      <c r="P335" s="33"/>
    </row>
    <row r="336" spans="2:16" ht="30" customHeight="1" x14ac:dyDescent="0.35">
      <c r="B336" s="28"/>
      <c r="C336" s="29"/>
      <c r="D336" s="29" t="str">
        <f>IF(C336="","",VLOOKUP(C336,Category[],2,FALSE))</f>
        <v/>
      </c>
      <c r="E336" s="29"/>
      <c r="F336" s="29"/>
      <c r="G336" s="30"/>
      <c r="H336" s="31"/>
      <c r="I336" s="32"/>
      <c r="J336" s="32"/>
      <c r="K336" s="32"/>
      <c r="L336" s="33"/>
      <c r="M336" s="34"/>
      <c r="N336" s="33"/>
      <c r="O336" s="34"/>
      <c r="P336" s="33"/>
    </row>
    <row r="337" spans="2:16" ht="30" customHeight="1" x14ac:dyDescent="0.35">
      <c r="B337" s="28"/>
      <c r="C337" s="29"/>
      <c r="D337" s="29" t="str">
        <f>IF(C337="","",VLOOKUP(C337,Category[],2,FALSE))</f>
        <v/>
      </c>
      <c r="E337" s="29"/>
      <c r="F337" s="29"/>
      <c r="G337" s="30"/>
      <c r="H337" s="31"/>
      <c r="I337" s="32"/>
      <c r="J337" s="32"/>
      <c r="K337" s="32"/>
      <c r="L337" s="33"/>
      <c r="M337" s="34"/>
      <c r="N337" s="33"/>
      <c r="O337" s="34"/>
      <c r="P337" s="33"/>
    </row>
    <row r="338" spans="2:16" ht="30" customHeight="1" x14ac:dyDescent="0.35">
      <c r="B338" s="28"/>
      <c r="C338" s="29"/>
      <c r="D338" s="29" t="str">
        <f>IF(C338="","",VLOOKUP(C338,Category[],2,FALSE))</f>
        <v/>
      </c>
      <c r="E338" s="29"/>
      <c r="F338" s="29"/>
      <c r="G338" s="30"/>
      <c r="H338" s="31"/>
      <c r="I338" s="32"/>
      <c r="J338" s="32"/>
      <c r="K338" s="32"/>
      <c r="L338" s="33"/>
      <c r="M338" s="34"/>
      <c r="N338" s="33"/>
      <c r="O338" s="34"/>
      <c r="P338" s="33"/>
    </row>
    <row r="339" spans="2:16" ht="30" customHeight="1" x14ac:dyDescent="0.35">
      <c r="B339" s="28"/>
      <c r="C339" s="29"/>
      <c r="D339" s="29" t="str">
        <f>IF(C339="","",VLOOKUP(C339,Category[],2,FALSE))</f>
        <v/>
      </c>
      <c r="E339" s="29"/>
      <c r="F339" s="29"/>
      <c r="G339" s="30"/>
      <c r="H339" s="31"/>
      <c r="I339" s="32"/>
      <c r="J339" s="32"/>
      <c r="K339" s="32"/>
      <c r="L339" s="33"/>
      <c r="M339" s="34"/>
      <c r="N339" s="33"/>
      <c r="O339" s="34"/>
      <c r="P339" s="33"/>
    </row>
    <row r="340" spans="2:16" ht="30" customHeight="1" x14ac:dyDescent="0.35">
      <c r="B340" s="28"/>
      <c r="C340" s="29"/>
      <c r="D340" s="29" t="str">
        <f>IF(C340="","",VLOOKUP(C340,Category[],2,FALSE))</f>
        <v/>
      </c>
      <c r="E340" s="29"/>
      <c r="F340" s="29"/>
      <c r="G340" s="30"/>
      <c r="H340" s="31"/>
      <c r="I340" s="32"/>
      <c r="J340" s="32"/>
      <c r="K340" s="32"/>
      <c r="L340" s="33"/>
      <c r="M340" s="34"/>
      <c r="N340" s="33"/>
      <c r="O340" s="34"/>
      <c r="P340" s="33"/>
    </row>
    <row r="341" spans="2:16" ht="30" customHeight="1" x14ac:dyDescent="0.35">
      <c r="B341" s="28"/>
      <c r="C341" s="29"/>
      <c r="D341" s="29" t="str">
        <f>IF(C341="","",VLOOKUP(C341,Category[],2,FALSE))</f>
        <v/>
      </c>
      <c r="E341" s="29"/>
      <c r="F341" s="29"/>
      <c r="G341" s="30"/>
      <c r="H341" s="31"/>
      <c r="I341" s="32"/>
      <c r="J341" s="32"/>
      <c r="K341" s="32"/>
      <c r="L341" s="33"/>
      <c r="M341" s="34"/>
      <c r="N341" s="33"/>
      <c r="O341" s="34"/>
      <c r="P341" s="33"/>
    </row>
    <row r="342" spans="2:16" ht="30" customHeight="1" x14ac:dyDescent="0.35">
      <c r="B342" s="28"/>
      <c r="C342" s="29"/>
      <c r="D342" s="29" t="str">
        <f>IF(C342="","",VLOOKUP(C342,Category[],2,FALSE))</f>
        <v/>
      </c>
      <c r="E342" s="29"/>
      <c r="F342" s="29"/>
      <c r="G342" s="30"/>
      <c r="H342" s="31"/>
      <c r="I342" s="32"/>
      <c r="J342" s="32"/>
      <c r="K342" s="32"/>
      <c r="L342" s="33"/>
      <c r="M342" s="34"/>
      <c r="N342" s="33"/>
      <c r="O342" s="34"/>
      <c r="P342" s="33"/>
    </row>
    <row r="343" spans="2:16" ht="30" customHeight="1" x14ac:dyDescent="0.35">
      <c r="B343" s="28"/>
      <c r="C343" s="29"/>
      <c r="D343" s="29" t="str">
        <f>IF(C343="","",VLOOKUP(C343,Category[],2,FALSE))</f>
        <v/>
      </c>
      <c r="E343" s="29"/>
      <c r="F343" s="29"/>
      <c r="G343" s="30"/>
      <c r="H343" s="31"/>
      <c r="I343" s="32"/>
      <c r="J343" s="32"/>
      <c r="K343" s="32"/>
      <c r="L343" s="33"/>
      <c r="M343" s="34"/>
      <c r="N343" s="33"/>
      <c r="O343" s="34"/>
      <c r="P343" s="33"/>
    </row>
    <row r="344" spans="2:16" ht="30" customHeight="1" x14ac:dyDescent="0.35">
      <c r="B344" s="28"/>
      <c r="C344" s="29"/>
      <c r="D344" s="29" t="str">
        <f>IF(C344="","",VLOOKUP(C344,Category[],2,FALSE))</f>
        <v/>
      </c>
      <c r="E344" s="29"/>
      <c r="F344" s="29"/>
      <c r="G344" s="30"/>
      <c r="H344" s="31"/>
      <c r="I344" s="32"/>
      <c r="J344" s="32"/>
      <c r="K344" s="32"/>
      <c r="L344" s="33"/>
      <c r="M344" s="34"/>
      <c r="N344" s="33"/>
      <c r="O344" s="34"/>
      <c r="P344" s="33"/>
    </row>
    <row r="345" spans="2:16" ht="30" customHeight="1" x14ac:dyDescent="0.35">
      <c r="B345" s="28"/>
      <c r="C345" s="29"/>
      <c r="D345" s="29" t="str">
        <f>IF(C345="","",VLOOKUP(C345,Category[],2,FALSE))</f>
        <v/>
      </c>
      <c r="E345" s="29"/>
      <c r="F345" s="29"/>
      <c r="G345" s="30"/>
      <c r="H345" s="31"/>
      <c r="I345" s="32"/>
      <c r="J345" s="32"/>
      <c r="K345" s="32"/>
      <c r="L345" s="33"/>
      <c r="M345" s="34"/>
      <c r="N345" s="33"/>
      <c r="O345" s="34"/>
      <c r="P345" s="33"/>
    </row>
    <row r="346" spans="2:16" ht="30" customHeight="1" x14ac:dyDescent="0.35">
      <c r="B346" s="28"/>
      <c r="C346" s="29"/>
      <c r="D346" s="29" t="str">
        <f>IF(C346="","",VLOOKUP(C346,Category[],2,FALSE))</f>
        <v/>
      </c>
      <c r="E346" s="29"/>
      <c r="F346" s="29"/>
      <c r="G346" s="30"/>
      <c r="H346" s="31"/>
      <c r="I346" s="32"/>
      <c r="J346" s="32"/>
      <c r="K346" s="32"/>
      <c r="L346" s="33"/>
      <c r="M346" s="34"/>
      <c r="N346" s="33"/>
      <c r="O346" s="34"/>
      <c r="P346" s="33"/>
    </row>
    <row r="347" spans="2:16" ht="30" customHeight="1" x14ac:dyDescent="0.35">
      <c r="B347" s="28"/>
      <c r="C347" s="29"/>
      <c r="D347" s="29" t="str">
        <f>IF(C347="","",VLOOKUP(C347,Category[],2,FALSE))</f>
        <v/>
      </c>
      <c r="E347" s="29"/>
      <c r="F347" s="29"/>
      <c r="G347" s="30"/>
      <c r="H347" s="31"/>
      <c r="I347" s="32"/>
      <c r="J347" s="32"/>
      <c r="K347" s="32"/>
      <c r="L347" s="33"/>
      <c r="M347" s="34"/>
      <c r="N347" s="33"/>
      <c r="O347" s="34"/>
      <c r="P347" s="33"/>
    </row>
    <row r="348" spans="2:16" ht="30" customHeight="1" x14ac:dyDescent="0.35">
      <c r="B348" s="28"/>
      <c r="C348" s="29"/>
      <c r="D348" s="29" t="str">
        <f>IF(C348="","",VLOOKUP(C348,Category[],2,FALSE))</f>
        <v/>
      </c>
      <c r="E348" s="29"/>
      <c r="F348" s="29"/>
      <c r="G348" s="30"/>
      <c r="H348" s="31"/>
      <c r="I348" s="32"/>
      <c r="J348" s="32"/>
      <c r="K348" s="32"/>
      <c r="L348" s="33"/>
      <c r="M348" s="34"/>
      <c r="N348" s="33"/>
      <c r="O348" s="34"/>
      <c r="P348" s="33"/>
    </row>
    <row r="349" spans="2:16" ht="30" customHeight="1" x14ac:dyDescent="0.35">
      <c r="B349" s="28"/>
      <c r="C349" s="29"/>
      <c r="D349" s="29" t="str">
        <f>IF(C349="","",VLOOKUP(C349,Category[],2,FALSE))</f>
        <v/>
      </c>
      <c r="E349" s="29"/>
      <c r="F349" s="29"/>
      <c r="G349" s="30"/>
      <c r="H349" s="31"/>
      <c r="I349" s="32"/>
      <c r="J349" s="32"/>
      <c r="K349" s="32"/>
      <c r="L349" s="33"/>
      <c r="M349" s="34"/>
      <c r="N349" s="33"/>
      <c r="O349" s="34"/>
      <c r="P349" s="33"/>
    </row>
    <row r="350" spans="2:16" ht="30" customHeight="1" x14ac:dyDescent="0.35">
      <c r="B350" s="28"/>
      <c r="C350" s="29"/>
      <c r="D350" s="29" t="str">
        <f>IF(C350="","",VLOOKUP(C350,Category[],2,FALSE))</f>
        <v/>
      </c>
      <c r="E350" s="29"/>
      <c r="F350" s="29"/>
      <c r="G350" s="30"/>
      <c r="H350" s="31"/>
      <c r="I350" s="32"/>
      <c r="J350" s="32"/>
      <c r="K350" s="32"/>
      <c r="L350" s="33"/>
      <c r="M350" s="34"/>
      <c r="N350" s="33"/>
      <c r="O350" s="34"/>
      <c r="P350" s="33"/>
    </row>
    <row r="351" spans="2:16" ht="30" customHeight="1" x14ac:dyDescent="0.35">
      <c r="B351" s="28"/>
      <c r="C351" s="29"/>
      <c r="D351" s="29" t="str">
        <f>IF(C351="","",VLOOKUP(C351,Category[],2,FALSE))</f>
        <v/>
      </c>
      <c r="E351" s="29"/>
      <c r="F351" s="29"/>
      <c r="G351" s="30"/>
      <c r="H351" s="31"/>
      <c r="I351" s="32"/>
      <c r="J351" s="32"/>
      <c r="K351" s="32"/>
      <c r="L351" s="33"/>
      <c r="M351" s="34"/>
      <c r="N351" s="33"/>
      <c r="O351" s="34"/>
      <c r="P351" s="33"/>
    </row>
    <row r="352" spans="2:16" ht="30" customHeight="1" x14ac:dyDescent="0.35">
      <c r="B352" s="28"/>
      <c r="C352" s="29"/>
      <c r="D352" s="29" t="str">
        <f>IF(C352="","",VLOOKUP(C352,Category[],2,FALSE))</f>
        <v/>
      </c>
      <c r="E352" s="29"/>
      <c r="F352" s="29"/>
      <c r="G352" s="30"/>
      <c r="H352" s="31"/>
      <c r="I352" s="32"/>
      <c r="J352" s="32"/>
      <c r="K352" s="32"/>
      <c r="L352" s="33"/>
      <c r="M352" s="34"/>
      <c r="N352" s="33"/>
      <c r="O352" s="34"/>
      <c r="P352" s="33"/>
    </row>
    <row r="353" spans="2:16" ht="30" customHeight="1" x14ac:dyDescent="0.35">
      <c r="B353" s="28"/>
      <c r="C353" s="29"/>
      <c r="D353" s="29" t="str">
        <f>IF(C353="","",VLOOKUP(C353,Category[],2,FALSE))</f>
        <v/>
      </c>
      <c r="E353" s="29"/>
      <c r="F353" s="29"/>
      <c r="G353" s="30"/>
      <c r="H353" s="31"/>
      <c r="I353" s="32"/>
      <c r="J353" s="32"/>
      <c r="K353" s="32"/>
      <c r="L353" s="33"/>
      <c r="M353" s="34"/>
      <c r="N353" s="33"/>
      <c r="O353" s="34"/>
      <c r="P353" s="33"/>
    </row>
    <row r="354" spans="2:16" ht="30" customHeight="1" x14ac:dyDescent="0.35">
      <c r="B354" s="28"/>
      <c r="C354" s="29"/>
      <c r="D354" s="29" t="str">
        <f>IF(C354="","",VLOOKUP(C354,Category[],2,FALSE))</f>
        <v/>
      </c>
      <c r="E354" s="29"/>
      <c r="F354" s="29"/>
      <c r="G354" s="30"/>
      <c r="H354" s="31"/>
      <c r="I354" s="32"/>
      <c r="J354" s="32"/>
      <c r="K354" s="32"/>
      <c r="L354" s="33"/>
      <c r="M354" s="34"/>
      <c r="N354" s="33"/>
      <c r="O354" s="34"/>
      <c r="P354" s="33"/>
    </row>
    <row r="355" spans="2:16" ht="30" customHeight="1" x14ac:dyDescent="0.35">
      <c r="B355" s="28"/>
      <c r="C355" s="29"/>
      <c r="D355" s="29" t="str">
        <f>IF(C355="","",VLOOKUP(C355,Category[],2,FALSE))</f>
        <v/>
      </c>
      <c r="E355" s="29"/>
      <c r="F355" s="29"/>
      <c r="G355" s="30"/>
      <c r="H355" s="31"/>
      <c r="I355" s="32"/>
      <c r="J355" s="32"/>
      <c r="K355" s="32"/>
      <c r="L355" s="33"/>
      <c r="M355" s="34"/>
      <c r="N355" s="33"/>
      <c r="O355" s="34"/>
      <c r="P355" s="33"/>
    </row>
    <row r="356" spans="2:16" ht="30" customHeight="1" x14ac:dyDescent="0.35">
      <c r="B356" s="28"/>
      <c r="C356" s="29"/>
      <c r="D356" s="29" t="str">
        <f>IF(C356="","",VLOOKUP(C356,Category[],2,FALSE))</f>
        <v/>
      </c>
      <c r="E356" s="29"/>
      <c r="F356" s="29"/>
      <c r="G356" s="30"/>
      <c r="H356" s="31"/>
      <c r="I356" s="32"/>
      <c r="J356" s="32"/>
      <c r="K356" s="32"/>
      <c r="L356" s="33"/>
      <c r="M356" s="34"/>
      <c r="N356" s="33"/>
      <c r="O356" s="34"/>
      <c r="P356" s="33"/>
    </row>
    <row r="357" spans="2:16" ht="30" customHeight="1" x14ac:dyDescent="0.35">
      <c r="B357" s="28"/>
      <c r="C357" s="29"/>
      <c r="D357" s="29" t="str">
        <f>IF(C357="","",VLOOKUP(C357,Category[],2,FALSE))</f>
        <v/>
      </c>
      <c r="E357" s="29"/>
      <c r="F357" s="29"/>
      <c r="G357" s="30"/>
      <c r="H357" s="31"/>
      <c r="I357" s="32"/>
      <c r="J357" s="32"/>
      <c r="K357" s="32"/>
      <c r="L357" s="33"/>
      <c r="M357" s="34"/>
      <c r="N357" s="33"/>
      <c r="O357" s="34"/>
      <c r="P357" s="33"/>
    </row>
    <row r="358" spans="2:16" ht="30" customHeight="1" x14ac:dyDescent="0.35">
      <c r="B358" s="28"/>
      <c r="C358" s="29"/>
      <c r="D358" s="29" t="str">
        <f>IF(C358="","",VLOOKUP(C358,Category[],2,FALSE))</f>
        <v/>
      </c>
      <c r="E358" s="29"/>
      <c r="F358" s="29"/>
      <c r="G358" s="30"/>
      <c r="H358" s="31"/>
      <c r="I358" s="32"/>
      <c r="J358" s="32"/>
      <c r="K358" s="32"/>
      <c r="L358" s="33"/>
      <c r="M358" s="34"/>
      <c r="N358" s="33"/>
      <c r="O358" s="34"/>
      <c r="P358" s="33"/>
    </row>
    <row r="359" spans="2:16" ht="30" customHeight="1" x14ac:dyDescent="0.35">
      <c r="B359" s="28"/>
      <c r="C359" s="29"/>
      <c r="D359" s="29" t="str">
        <f>IF(C359="","",VLOOKUP(C359,Category[],2,FALSE))</f>
        <v/>
      </c>
      <c r="E359" s="29"/>
      <c r="F359" s="29"/>
      <c r="G359" s="30"/>
      <c r="H359" s="31"/>
      <c r="I359" s="32"/>
      <c r="J359" s="32"/>
      <c r="K359" s="32"/>
      <c r="L359" s="33"/>
      <c r="M359" s="34"/>
      <c r="N359" s="33"/>
      <c r="O359" s="34"/>
      <c r="P359" s="33"/>
    </row>
    <row r="360" spans="2:16" ht="30" customHeight="1" x14ac:dyDescent="0.35">
      <c r="B360" s="28"/>
      <c r="C360" s="29"/>
      <c r="D360" s="29" t="str">
        <f>IF(C360="","",VLOOKUP(C360,Category[],2,FALSE))</f>
        <v/>
      </c>
      <c r="E360" s="29"/>
      <c r="F360" s="29"/>
      <c r="G360" s="30"/>
      <c r="H360" s="31"/>
      <c r="I360" s="32"/>
      <c r="J360" s="32"/>
      <c r="K360" s="32"/>
      <c r="L360" s="33"/>
      <c r="M360" s="34"/>
      <c r="N360" s="33"/>
      <c r="O360" s="34"/>
      <c r="P360" s="33"/>
    </row>
    <row r="361" spans="2:16" ht="30" customHeight="1" x14ac:dyDescent="0.35">
      <c r="B361" s="28"/>
      <c r="C361" s="29"/>
      <c r="D361" s="29" t="str">
        <f>IF(C361="","",VLOOKUP(C361,Category[],2,FALSE))</f>
        <v/>
      </c>
      <c r="E361" s="29"/>
      <c r="F361" s="29"/>
      <c r="G361" s="30"/>
      <c r="H361" s="31"/>
      <c r="I361" s="32"/>
      <c r="J361" s="32"/>
      <c r="K361" s="32"/>
      <c r="L361" s="33"/>
      <c r="M361" s="34"/>
      <c r="N361" s="33"/>
      <c r="O361" s="34"/>
      <c r="P361" s="33"/>
    </row>
    <row r="362" spans="2:16" ht="30" customHeight="1" x14ac:dyDescent="0.35">
      <c r="B362" s="28"/>
      <c r="C362" s="29"/>
      <c r="D362" s="29" t="str">
        <f>IF(C362="","",VLOOKUP(C362,Category[],2,FALSE))</f>
        <v/>
      </c>
      <c r="E362" s="29"/>
      <c r="F362" s="29"/>
      <c r="G362" s="30"/>
      <c r="H362" s="31"/>
      <c r="I362" s="32"/>
      <c r="J362" s="32"/>
      <c r="K362" s="32"/>
      <c r="L362" s="33"/>
      <c r="M362" s="34"/>
      <c r="N362" s="33"/>
      <c r="O362" s="34"/>
      <c r="P362" s="33"/>
    </row>
    <row r="363" spans="2:16" ht="30" customHeight="1" x14ac:dyDescent="0.35">
      <c r="B363" s="28"/>
      <c r="C363" s="29"/>
      <c r="D363" s="29" t="str">
        <f>IF(C363="","",VLOOKUP(C363,Category[],2,FALSE))</f>
        <v/>
      </c>
      <c r="E363" s="29"/>
      <c r="F363" s="29"/>
      <c r="G363" s="30"/>
      <c r="H363" s="31"/>
      <c r="I363" s="32"/>
      <c r="J363" s="32"/>
      <c r="K363" s="32"/>
      <c r="L363" s="33"/>
      <c r="M363" s="34"/>
      <c r="N363" s="33"/>
      <c r="O363" s="34"/>
      <c r="P363" s="33"/>
    </row>
    <row r="364" spans="2:16" ht="30" customHeight="1" x14ac:dyDescent="0.35">
      <c r="B364" s="28"/>
      <c r="C364" s="29"/>
      <c r="D364" s="29" t="str">
        <f>IF(C364="","",VLOOKUP(C364,Category[],2,FALSE))</f>
        <v/>
      </c>
      <c r="E364" s="29"/>
      <c r="F364" s="29"/>
      <c r="G364" s="30"/>
      <c r="H364" s="31"/>
      <c r="I364" s="32"/>
      <c r="J364" s="32"/>
      <c r="K364" s="32"/>
      <c r="L364" s="33"/>
      <c r="M364" s="34"/>
      <c r="N364" s="33"/>
      <c r="O364" s="34"/>
      <c r="P364" s="33"/>
    </row>
    <row r="365" spans="2:16" ht="30" customHeight="1" x14ac:dyDescent="0.35">
      <c r="B365" s="28"/>
      <c r="C365" s="29"/>
      <c r="D365" s="29" t="str">
        <f>IF(C365="","",VLOOKUP(C365,Category[],2,FALSE))</f>
        <v/>
      </c>
      <c r="E365" s="29"/>
      <c r="F365" s="29"/>
      <c r="G365" s="30"/>
      <c r="H365" s="31"/>
      <c r="I365" s="32"/>
      <c r="J365" s="32"/>
      <c r="K365" s="32"/>
      <c r="L365" s="33"/>
      <c r="M365" s="34"/>
      <c r="N365" s="33"/>
      <c r="O365" s="34"/>
      <c r="P365" s="33"/>
    </row>
    <row r="366" spans="2:16" ht="30" customHeight="1" x14ac:dyDescent="0.35">
      <c r="B366" s="28"/>
      <c r="C366" s="29"/>
      <c r="D366" s="29" t="str">
        <f>IF(C366="","",VLOOKUP(C366,Category[],2,FALSE))</f>
        <v/>
      </c>
      <c r="E366" s="29"/>
      <c r="F366" s="29"/>
      <c r="G366" s="30"/>
      <c r="H366" s="31"/>
      <c r="I366" s="32"/>
      <c r="J366" s="32"/>
      <c r="K366" s="32"/>
      <c r="L366" s="33"/>
      <c r="M366" s="34"/>
      <c r="N366" s="33"/>
      <c r="O366" s="34"/>
      <c r="P366" s="33"/>
    </row>
    <row r="367" spans="2:16" ht="30" customHeight="1" x14ac:dyDescent="0.35">
      <c r="B367" s="28"/>
      <c r="C367" s="29"/>
      <c r="D367" s="29" t="str">
        <f>IF(C367="","",VLOOKUP(C367,Category[],2,FALSE))</f>
        <v/>
      </c>
      <c r="E367" s="29"/>
      <c r="F367" s="29"/>
      <c r="G367" s="30"/>
      <c r="H367" s="31"/>
      <c r="I367" s="32"/>
      <c r="J367" s="32"/>
      <c r="K367" s="32"/>
      <c r="L367" s="33"/>
      <c r="M367" s="34"/>
      <c r="N367" s="33"/>
      <c r="O367" s="34"/>
      <c r="P367" s="33"/>
    </row>
    <row r="368" spans="2:16" ht="30" customHeight="1" x14ac:dyDescent="0.35">
      <c r="B368" s="28"/>
      <c r="C368" s="29"/>
      <c r="D368" s="29" t="str">
        <f>IF(C368="","",VLOOKUP(C368,Category[],2,FALSE))</f>
        <v/>
      </c>
      <c r="E368" s="29"/>
      <c r="F368" s="29"/>
      <c r="G368" s="30"/>
      <c r="H368" s="31"/>
      <c r="I368" s="32"/>
      <c r="J368" s="32"/>
      <c r="K368" s="32"/>
      <c r="L368" s="33"/>
      <c r="M368" s="34"/>
      <c r="N368" s="33"/>
      <c r="O368" s="34"/>
      <c r="P368" s="33"/>
    </row>
    <row r="369" spans="2:16" ht="30" customHeight="1" x14ac:dyDescent="0.35">
      <c r="B369" s="28"/>
      <c r="C369" s="29"/>
      <c r="D369" s="29" t="str">
        <f>IF(C369="","",VLOOKUP(C369,Category[],2,FALSE))</f>
        <v/>
      </c>
      <c r="E369" s="29"/>
      <c r="F369" s="29"/>
      <c r="G369" s="30"/>
      <c r="H369" s="31"/>
      <c r="I369" s="32"/>
      <c r="J369" s="32"/>
      <c r="K369" s="32"/>
      <c r="L369" s="33"/>
      <c r="M369" s="34"/>
      <c r="N369" s="33"/>
      <c r="O369" s="34"/>
      <c r="P369" s="33"/>
    </row>
    <row r="370" spans="2:16" ht="30" customHeight="1" x14ac:dyDescent="0.35">
      <c r="B370" s="28"/>
      <c r="C370" s="29"/>
      <c r="D370" s="29" t="str">
        <f>IF(C370="","",VLOOKUP(C370,Category[],2,FALSE))</f>
        <v/>
      </c>
      <c r="E370" s="29"/>
      <c r="F370" s="29"/>
      <c r="G370" s="30"/>
      <c r="H370" s="31"/>
      <c r="I370" s="32"/>
      <c r="J370" s="32"/>
      <c r="K370" s="32"/>
      <c r="L370" s="33"/>
      <c r="M370" s="34"/>
      <c r="N370" s="33"/>
      <c r="O370" s="34"/>
      <c r="P370" s="33"/>
    </row>
    <row r="371" spans="2:16" ht="30" customHeight="1" x14ac:dyDescent="0.35">
      <c r="B371" s="28"/>
      <c r="C371" s="29"/>
      <c r="D371" s="29" t="str">
        <f>IF(C371="","",VLOOKUP(C371,Category[],2,FALSE))</f>
        <v/>
      </c>
      <c r="E371" s="29"/>
      <c r="F371" s="29"/>
      <c r="G371" s="30"/>
      <c r="H371" s="31"/>
      <c r="I371" s="32"/>
      <c r="J371" s="32"/>
      <c r="K371" s="32"/>
      <c r="L371" s="33"/>
      <c r="M371" s="34"/>
      <c r="N371" s="33"/>
      <c r="O371" s="34"/>
      <c r="P371" s="33"/>
    </row>
    <row r="372" spans="2:16" ht="30" customHeight="1" x14ac:dyDescent="0.35">
      <c r="B372" s="28"/>
      <c r="C372" s="29"/>
      <c r="D372" s="29" t="str">
        <f>IF(C372="","",VLOOKUP(C372,Category[],2,FALSE))</f>
        <v/>
      </c>
      <c r="E372" s="29"/>
      <c r="F372" s="29"/>
      <c r="G372" s="30"/>
      <c r="H372" s="31"/>
      <c r="I372" s="32"/>
      <c r="J372" s="32"/>
      <c r="K372" s="32"/>
      <c r="L372" s="33"/>
      <c r="M372" s="34"/>
      <c r="N372" s="33"/>
      <c r="O372" s="34"/>
      <c r="P372" s="33"/>
    </row>
    <row r="373" spans="2:16" ht="30" customHeight="1" x14ac:dyDescent="0.35">
      <c r="B373" s="28"/>
      <c r="C373" s="29"/>
      <c r="D373" s="29" t="str">
        <f>IF(C373="","",VLOOKUP(C373,Category[],2,FALSE))</f>
        <v/>
      </c>
      <c r="E373" s="29"/>
      <c r="F373" s="29"/>
      <c r="G373" s="30"/>
      <c r="H373" s="31"/>
      <c r="I373" s="32"/>
      <c r="J373" s="32"/>
      <c r="K373" s="32"/>
      <c r="L373" s="33"/>
      <c r="M373" s="34"/>
      <c r="N373" s="33"/>
      <c r="O373" s="34"/>
      <c r="P373" s="33"/>
    </row>
    <row r="374" spans="2:16" ht="30" customHeight="1" x14ac:dyDescent="0.35">
      <c r="B374" s="28"/>
      <c r="C374" s="29"/>
      <c r="D374" s="29" t="str">
        <f>IF(C374="","",VLOOKUP(C374,Category[],2,FALSE))</f>
        <v/>
      </c>
      <c r="E374" s="29"/>
      <c r="F374" s="29"/>
      <c r="G374" s="30"/>
      <c r="H374" s="31"/>
      <c r="I374" s="32"/>
      <c r="J374" s="32"/>
      <c r="K374" s="32"/>
      <c r="L374" s="33"/>
      <c r="M374" s="34"/>
      <c r="N374" s="33"/>
      <c r="O374" s="34"/>
      <c r="P374" s="33"/>
    </row>
    <row r="375" spans="2:16" ht="30" customHeight="1" x14ac:dyDescent="0.35">
      <c r="B375" s="28"/>
      <c r="C375" s="29"/>
      <c r="D375" s="29" t="str">
        <f>IF(C375="","",VLOOKUP(C375,Category[],2,FALSE))</f>
        <v/>
      </c>
      <c r="E375" s="29"/>
      <c r="F375" s="29"/>
      <c r="G375" s="30"/>
      <c r="H375" s="31"/>
      <c r="I375" s="32"/>
      <c r="J375" s="32"/>
      <c r="K375" s="32"/>
      <c r="L375" s="33"/>
      <c r="M375" s="34"/>
      <c r="N375" s="33"/>
      <c r="O375" s="34"/>
      <c r="P375" s="33"/>
    </row>
    <row r="376" spans="2:16" ht="30" customHeight="1" x14ac:dyDescent="0.35">
      <c r="B376" s="28"/>
      <c r="C376" s="29"/>
      <c r="D376" s="29" t="str">
        <f>IF(C376="","",VLOOKUP(C376,Category[],2,FALSE))</f>
        <v/>
      </c>
      <c r="E376" s="29"/>
      <c r="F376" s="29"/>
      <c r="G376" s="30"/>
      <c r="H376" s="31"/>
      <c r="I376" s="32"/>
      <c r="J376" s="32"/>
      <c r="K376" s="32"/>
      <c r="L376" s="33"/>
      <c r="M376" s="34"/>
      <c r="N376" s="33"/>
      <c r="O376" s="34"/>
      <c r="P376" s="33"/>
    </row>
    <row r="377" spans="2:16" ht="30" customHeight="1" x14ac:dyDescent="0.35">
      <c r="B377" s="28"/>
      <c r="C377" s="29"/>
      <c r="D377" s="29" t="str">
        <f>IF(C377="","",VLOOKUP(C377,Category[],2,FALSE))</f>
        <v/>
      </c>
      <c r="E377" s="29"/>
      <c r="F377" s="29"/>
      <c r="G377" s="30"/>
      <c r="H377" s="31"/>
      <c r="I377" s="32"/>
      <c r="J377" s="32"/>
      <c r="K377" s="32"/>
      <c r="L377" s="33"/>
      <c r="M377" s="34"/>
      <c r="N377" s="33"/>
      <c r="O377" s="34"/>
      <c r="P377" s="33"/>
    </row>
    <row r="378" spans="2:16" ht="30" customHeight="1" x14ac:dyDescent="0.35">
      <c r="B378" s="28"/>
      <c r="C378" s="29"/>
      <c r="D378" s="29" t="str">
        <f>IF(C378="","",VLOOKUP(C378,Category[],2,FALSE))</f>
        <v/>
      </c>
      <c r="E378" s="29"/>
      <c r="F378" s="29"/>
      <c r="G378" s="30"/>
      <c r="H378" s="31"/>
      <c r="I378" s="32"/>
      <c r="J378" s="32"/>
      <c r="K378" s="32"/>
      <c r="L378" s="33"/>
      <c r="M378" s="34"/>
      <c r="N378" s="33"/>
      <c r="O378" s="34"/>
      <c r="P378" s="33"/>
    </row>
    <row r="379" spans="2:16" ht="30" customHeight="1" x14ac:dyDescent="0.35">
      <c r="B379" s="28"/>
      <c r="C379" s="29"/>
      <c r="D379" s="29" t="str">
        <f>IF(C379="","",VLOOKUP(C379,Category[],2,FALSE))</f>
        <v/>
      </c>
      <c r="E379" s="29"/>
      <c r="F379" s="29"/>
      <c r="G379" s="30"/>
      <c r="H379" s="31"/>
      <c r="I379" s="32"/>
      <c r="J379" s="32"/>
      <c r="K379" s="32"/>
      <c r="L379" s="33"/>
      <c r="M379" s="34"/>
      <c r="N379" s="33"/>
      <c r="O379" s="34"/>
      <c r="P379" s="33"/>
    </row>
    <row r="380" spans="2:16" ht="30" customHeight="1" x14ac:dyDescent="0.35">
      <c r="B380" s="28"/>
      <c r="C380" s="29"/>
      <c r="D380" s="29" t="str">
        <f>IF(C380="","",VLOOKUP(C380,Category[],2,FALSE))</f>
        <v/>
      </c>
      <c r="E380" s="29"/>
      <c r="F380" s="29"/>
      <c r="G380" s="30"/>
      <c r="H380" s="31"/>
      <c r="I380" s="32"/>
      <c r="J380" s="32"/>
      <c r="K380" s="32"/>
      <c r="L380" s="33"/>
      <c r="M380" s="34"/>
      <c r="N380" s="33"/>
      <c r="O380" s="34"/>
      <c r="P380" s="33"/>
    </row>
    <row r="381" spans="2:16" ht="30" customHeight="1" x14ac:dyDescent="0.35">
      <c r="B381" s="28"/>
      <c r="C381" s="29"/>
      <c r="D381" s="29" t="str">
        <f>IF(C381="","",VLOOKUP(C381,Category[],2,FALSE))</f>
        <v/>
      </c>
      <c r="E381" s="29"/>
      <c r="F381" s="29"/>
      <c r="G381" s="30"/>
      <c r="H381" s="31"/>
      <c r="I381" s="32"/>
      <c r="J381" s="32"/>
      <c r="K381" s="32"/>
      <c r="L381" s="33"/>
      <c r="M381" s="34"/>
      <c r="N381" s="33"/>
      <c r="O381" s="34"/>
      <c r="P381" s="33"/>
    </row>
    <row r="382" spans="2:16" ht="30" customHeight="1" x14ac:dyDescent="0.35">
      <c r="B382" s="28"/>
      <c r="C382" s="29"/>
      <c r="D382" s="29" t="str">
        <f>IF(C382="","",VLOOKUP(C382,Category[],2,FALSE))</f>
        <v/>
      </c>
      <c r="E382" s="29"/>
      <c r="F382" s="29"/>
      <c r="G382" s="30"/>
      <c r="H382" s="31"/>
      <c r="I382" s="32"/>
      <c r="J382" s="32"/>
      <c r="K382" s="32"/>
      <c r="L382" s="33"/>
      <c r="M382" s="34"/>
      <c r="N382" s="33"/>
      <c r="O382" s="34"/>
      <c r="P382" s="33"/>
    </row>
    <row r="383" spans="2:16" ht="30" customHeight="1" x14ac:dyDescent="0.35">
      <c r="B383" s="28"/>
      <c r="C383" s="29"/>
      <c r="D383" s="29" t="str">
        <f>IF(C383="","",VLOOKUP(C383,Category[],2,FALSE))</f>
        <v/>
      </c>
      <c r="E383" s="29"/>
      <c r="F383" s="29"/>
      <c r="G383" s="30"/>
      <c r="H383" s="31"/>
      <c r="I383" s="32"/>
      <c r="J383" s="32"/>
      <c r="K383" s="32"/>
      <c r="L383" s="33"/>
      <c r="M383" s="34"/>
      <c r="N383" s="33"/>
      <c r="O383" s="34"/>
      <c r="P383" s="33"/>
    </row>
    <row r="384" spans="2:16" ht="30" customHeight="1" x14ac:dyDescent="0.35">
      <c r="B384" s="28"/>
      <c r="C384" s="29"/>
      <c r="D384" s="29" t="str">
        <f>IF(C384="","",VLOOKUP(C384,Category[],2,FALSE))</f>
        <v/>
      </c>
      <c r="E384" s="29"/>
      <c r="F384" s="29"/>
      <c r="G384" s="30"/>
      <c r="H384" s="31"/>
      <c r="I384" s="32"/>
      <c r="J384" s="32"/>
      <c r="K384" s="32"/>
      <c r="L384" s="33"/>
      <c r="M384" s="34"/>
      <c r="N384" s="33"/>
      <c r="O384" s="34"/>
      <c r="P384" s="33"/>
    </row>
    <row r="385" spans="2:16" ht="30" customHeight="1" x14ac:dyDescent="0.35">
      <c r="B385" s="28"/>
      <c r="C385" s="29"/>
      <c r="D385" s="29" t="str">
        <f>IF(C385="","",VLOOKUP(C385,Category[],2,FALSE))</f>
        <v/>
      </c>
      <c r="E385" s="29"/>
      <c r="F385" s="29"/>
      <c r="G385" s="30"/>
      <c r="H385" s="31"/>
      <c r="I385" s="32"/>
      <c r="J385" s="32"/>
      <c r="K385" s="32"/>
      <c r="L385" s="33"/>
      <c r="M385" s="34"/>
      <c r="N385" s="33"/>
      <c r="O385" s="34"/>
      <c r="P385" s="33"/>
    </row>
    <row r="386" spans="2:16" ht="30" customHeight="1" x14ac:dyDescent="0.35">
      <c r="B386" s="28"/>
      <c r="C386" s="29"/>
      <c r="D386" s="29" t="str">
        <f>IF(C386="","",VLOOKUP(C386,Category[],2,FALSE))</f>
        <v/>
      </c>
      <c r="E386" s="29"/>
      <c r="F386" s="29"/>
      <c r="G386" s="30"/>
      <c r="H386" s="31"/>
      <c r="I386" s="32"/>
      <c r="J386" s="32"/>
      <c r="K386" s="32"/>
      <c r="L386" s="33"/>
      <c r="M386" s="34"/>
      <c r="N386" s="33"/>
      <c r="O386" s="34"/>
      <c r="P386" s="33"/>
    </row>
    <row r="387" spans="2:16" ht="30" customHeight="1" x14ac:dyDescent="0.35">
      <c r="B387" s="28"/>
      <c r="C387" s="29"/>
      <c r="D387" s="29" t="str">
        <f>IF(C387="","",VLOOKUP(C387,Category[],2,FALSE))</f>
        <v/>
      </c>
      <c r="E387" s="29"/>
      <c r="F387" s="29"/>
      <c r="G387" s="30"/>
      <c r="H387" s="31"/>
      <c r="I387" s="32"/>
      <c r="J387" s="32"/>
      <c r="K387" s="32"/>
      <c r="L387" s="33"/>
      <c r="M387" s="34"/>
      <c r="N387" s="33"/>
      <c r="O387" s="34"/>
      <c r="P387" s="33"/>
    </row>
    <row r="388" spans="2:16" ht="30" customHeight="1" x14ac:dyDescent="0.35">
      <c r="B388" s="28"/>
      <c r="C388" s="29"/>
      <c r="D388" s="29" t="str">
        <f>IF(C388="","",VLOOKUP(C388,Category[],2,FALSE))</f>
        <v/>
      </c>
      <c r="E388" s="29"/>
      <c r="F388" s="29"/>
      <c r="G388" s="30"/>
      <c r="H388" s="31"/>
      <c r="I388" s="32"/>
      <c r="J388" s="32"/>
      <c r="K388" s="32"/>
      <c r="L388" s="33"/>
      <c r="M388" s="34"/>
      <c r="N388" s="33"/>
      <c r="O388" s="34"/>
      <c r="P388" s="33"/>
    </row>
    <row r="389" spans="2:16" ht="30" customHeight="1" x14ac:dyDescent="0.35">
      <c r="B389" s="28"/>
      <c r="C389" s="29"/>
      <c r="D389" s="29" t="str">
        <f>IF(C389="","",VLOOKUP(C389,Category[],2,FALSE))</f>
        <v/>
      </c>
      <c r="E389" s="29"/>
      <c r="F389" s="29"/>
      <c r="G389" s="30"/>
      <c r="H389" s="31"/>
      <c r="I389" s="32"/>
      <c r="J389" s="32"/>
      <c r="K389" s="32"/>
      <c r="L389" s="33"/>
      <c r="M389" s="34"/>
      <c r="N389" s="33"/>
      <c r="O389" s="34"/>
      <c r="P389" s="33"/>
    </row>
    <row r="390" spans="2:16" ht="30" customHeight="1" x14ac:dyDescent="0.35">
      <c r="B390" s="28"/>
      <c r="C390" s="29"/>
      <c r="D390" s="29" t="str">
        <f>IF(C390="","",VLOOKUP(C390,Category[],2,FALSE))</f>
        <v/>
      </c>
      <c r="E390" s="29"/>
      <c r="F390" s="29"/>
      <c r="G390" s="30"/>
      <c r="H390" s="31"/>
      <c r="I390" s="32"/>
      <c r="J390" s="32"/>
      <c r="K390" s="32"/>
      <c r="L390" s="33"/>
      <c r="M390" s="34"/>
      <c r="N390" s="33"/>
      <c r="O390" s="34"/>
      <c r="P390" s="33"/>
    </row>
    <row r="391" spans="2:16" ht="30" customHeight="1" x14ac:dyDescent="0.35">
      <c r="B391" s="28"/>
      <c r="C391" s="29"/>
      <c r="D391" s="29" t="str">
        <f>IF(C391="","",VLOOKUP(C391,Category[],2,FALSE))</f>
        <v/>
      </c>
      <c r="E391" s="29"/>
      <c r="F391" s="29"/>
      <c r="G391" s="30"/>
      <c r="H391" s="31"/>
      <c r="I391" s="32"/>
      <c r="J391" s="32"/>
      <c r="K391" s="32"/>
      <c r="L391" s="33"/>
      <c r="M391" s="34"/>
      <c r="N391" s="33"/>
      <c r="O391" s="34"/>
      <c r="P391" s="33"/>
    </row>
    <row r="392" spans="2:16" ht="30" customHeight="1" x14ac:dyDescent="0.35">
      <c r="B392" s="28"/>
      <c r="C392" s="29"/>
      <c r="D392" s="29" t="str">
        <f>IF(C392="","",VLOOKUP(C392,Category[],2,FALSE))</f>
        <v/>
      </c>
      <c r="E392" s="29"/>
      <c r="F392" s="29"/>
      <c r="G392" s="30"/>
      <c r="H392" s="31"/>
      <c r="I392" s="32"/>
      <c r="J392" s="32"/>
      <c r="K392" s="32"/>
      <c r="L392" s="33"/>
      <c r="M392" s="34"/>
      <c r="N392" s="33"/>
      <c r="O392" s="34"/>
      <c r="P392" s="33"/>
    </row>
    <row r="393" spans="2:16" ht="30" customHeight="1" x14ac:dyDescent="0.35">
      <c r="B393" s="28"/>
      <c r="C393" s="29"/>
      <c r="D393" s="29" t="str">
        <f>IF(C393="","",VLOOKUP(C393,Category[],2,FALSE))</f>
        <v/>
      </c>
      <c r="E393" s="29"/>
      <c r="F393" s="29"/>
      <c r="G393" s="30"/>
      <c r="H393" s="31"/>
      <c r="I393" s="32"/>
      <c r="J393" s="32"/>
      <c r="K393" s="32"/>
      <c r="L393" s="33"/>
      <c r="M393" s="34"/>
      <c r="N393" s="33"/>
      <c r="O393" s="34"/>
      <c r="P393" s="33"/>
    </row>
    <row r="394" spans="2:16" ht="30" customHeight="1" x14ac:dyDescent="0.35">
      <c r="B394" s="28"/>
      <c r="C394" s="29"/>
      <c r="D394" s="29" t="str">
        <f>IF(C394="","",VLOOKUP(C394,Category[],2,FALSE))</f>
        <v/>
      </c>
      <c r="E394" s="29"/>
      <c r="F394" s="29"/>
      <c r="G394" s="30"/>
      <c r="H394" s="31"/>
      <c r="I394" s="32"/>
      <c r="J394" s="32"/>
      <c r="K394" s="32"/>
      <c r="L394" s="33"/>
      <c r="M394" s="34"/>
      <c r="N394" s="33"/>
      <c r="O394" s="34"/>
      <c r="P394" s="33"/>
    </row>
    <row r="395" spans="2:16" ht="30" customHeight="1" x14ac:dyDescent="0.35">
      <c r="B395" s="28"/>
      <c r="C395" s="29"/>
      <c r="D395" s="29" t="str">
        <f>IF(C395="","",VLOOKUP(C395,Category[],2,FALSE))</f>
        <v/>
      </c>
      <c r="E395" s="29"/>
      <c r="F395" s="29"/>
      <c r="G395" s="30"/>
      <c r="H395" s="31"/>
      <c r="I395" s="32"/>
      <c r="J395" s="32"/>
      <c r="K395" s="32"/>
      <c r="L395" s="33"/>
      <c r="M395" s="34"/>
      <c r="N395" s="33"/>
      <c r="O395" s="34"/>
      <c r="P395" s="33"/>
    </row>
    <row r="396" spans="2:16" ht="30" customHeight="1" x14ac:dyDescent="0.35">
      <c r="B396" s="28"/>
      <c r="C396" s="29"/>
      <c r="D396" s="29" t="str">
        <f>IF(C396="","",VLOOKUP(C396,Category[],2,FALSE))</f>
        <v/>
      </c>
      <c r="E396" s="29"/>
      <c r="F396" s="29"/>
      <c r="G396" s="30"/>
      <c r="H396" s="31"/>
      <c r="I396" s="32"/>
      <c r="J396" s="32"/>
      <c r="K396" s="32"/>
      <c r="L396" s="33"/>
      <c r="M396" s="34"/>
      <c r="N396" s="33"/>
      <c r="O396" s="34"/>
      <c r="P396" s="33"/>
    </row>
    <row r="397" spans="2:16" ht="30" customHeight="1" x14ac:dyDescent="0.35">
      <c r="B397" s="28"/>
      <c r="C397" s="29"/>
      <c r="D397" s="29" t="str">
        <f>IF(C397="","",VLOOKUP(C397,Category[],2,FALSE))</f>
        <v/>
      </c>
      <c r="E397" s="29"/>
      <c r="F397" s="29"/>
      <c r="G397" s="30"/>
      <c r="H397" s="31"/>
      <c r="I397" s="32"/>
      <c r="J397" s="32"/>
      <c r="K397" s="32"/>
      <c r="L397" s="33"/>
      <c r="M397" s="34"/>
      <c r="N397" s="33"/>
      <c r="O397" s="34"/>
      <c r="P397" s="33"/>
    </row>
    <row r="398" spans="2:16" ht="30" customHeight="1" x14ac:dyDescent="0.35">
      <c r="B398" s="28"/>
      <c r="C398" s="29"/>
      <c r="D398" s="29" t="str">
        <f>IF(C398="","",VLOOKUP(C398,Category[],2,FALSE))</f>
        <v/>
      </c>
      <c r="E398" s="29"/>
      <c r="F398" s="29"/>
      <c r="G398" s="30"/>
      <c r="H398" s="31"/>
      <c r="I398" s="32"/>
      <c r="J398" s="32"/>
      <c r="K398" s="32"/>
      <c r="L398" s="33"/>
      <c r="M398" s="34"/>
      <c r="N398" s="33"/>
      <c r="O398" s="34"/>
      <c r="P398" s="33"/>
    </row>
    <row r="399" spans="2:16" ht="30" customHeight="1" x14ac:dyDescent="0.35">
      <c r="B399" s="28"/>
      <c r="C399" s="29"/>
      <c r="D399" s="29" t="str">
        <f>IF(C399="","",VLOOKUP(C399,Category[],2,FALSE))</f>
        <v/>
      </c>
      <c r="E399" s="29"/>
      <c r="F399" s="29"/>
      <c r="G399" s="30"/>
      <c r="H399" s="31"/>
      <c r="I399" s="32"/>
      <c r="J399" s="32"/>
      <c r="K399" s="32"/>
      <c r="L399" s="33"/>
      <c r="M399" s="34"/>
      <c r="N399" s="33"/>
      <c r="O399" s="34"/>
      <c r="P399" s="33"/>
    </row>
    <row r="400" spans="2:16" ht="30" customHeight="1" x14ac:dyDescent="0.35">
      <c r="B400" s="28"/>
      <c r="C400" s="29"/>
      <c r="D400" s="29" t="str">
        <f>IF(C400="","",VLOOKUP(C400,Category[],2,FALSE))</f>
        <v/>
      </c>
      <c r="E400" s="29"/>
      <c r="F400" s="29"/>
      <c r="G400" s="30"/>
      <c r="H400" s="31"/>
      <c r="I400" s="32"/>
      <c r="J400" s="32"/>
      <c r="K400" s="32"/>
      <c r="L400" s="33"/>
      <c r="M400" s="34"/>
      <c r="N400" s="33"/>
      <c r="O400" s="34"/>
      <c r="P400" s="33"/>
    </row>
    <row r="401" spans="2:16" ht="30" customHeight="1" x14ac:dyDescent="0.35">
      <c r="B401" s="28"/>
      <c r="C401" s="29"/>
      <c r="D401" s="29" t="str">
        <f>IF(C401="","",VLOOKUP(C401,Category[],2,FALSE))</f>
        <v/>
      </c>
      <c r="E401" s="29"/>
      <c r="F401" s="29"/>
      <c r="G401" s="30"/>
      <c r="H401" s="31"/>
      <c r="I401" s="32"/>
      <c r="J401" s="32"/>
      <c r="K401" s="32"/>
      <c r="L401" s="33"/>
      <c r="M401" s="34"/>
      <c r="N401" s="33"/>
      <c r="O401" s="34"/>
      <c r="P401" s="33"/>
    </row>
    <row r="402" spans="2:16" ht="30" customHeight="1" x14ac:dyDescent="0.35">
      <c r="B402" s="28"/>
      <c r="C402" s="29"/>
      <c r="D402" s="29" t="str">
        <f>IF(C402="","",VLOOKUP(C402,Category[],2,FALSE))</f>
        <v/>
      </c>
      <c r="E402" s="29"/>
      <c r="F402" s="29"/>
      <c r="G402" s="30"/>
      <c r="H402" s="31"/>
      <c r="I402" s="32"/>
      <c r="J402" s="32"/>
      <c r="K402" s="32"/>
      <c r="L402" s="33"/>
      <c r="M402" s="34"/>
      <c r="N402" s="33"/>
      <c r="O402" s="34"/>
      <c r="P402" s="33"/>
    </row>
    <row r="403" spans="2:16" ht="30" customHeight="1" x14ac:dyDescent="0.35">
      <c r="B403" s="28"/>
      <c r="C403" s="29"/>
      <c r="D403" s="29" t="str">
        <f>IF(C403="","",VLOOKUP(C403,Category[],2,FALSE))</f>
        <v/>
      </c>
      <c r="E403" s="29"/>
      <c r="F403" s="29"/>
      <c r="G403" s="30"/>
      <c r="H403" s="31"/>
      <c r="I403" s="32"/>
      <c r="J403" s="32"/>
      <c r="K403" s="32"/>
      <c r="L403" s="33"/>
      <c r="M403" s="34"/>
      <c r="N403" s="33"/>
      <c r="O403" s="34"/>
      <c r="P403" s="33"/>
    </row>
    <row r="404" spans="2:16" ht="30" customHeight="1" x14ac:dyDescent="0.35">
      <c r="B404" s="28"/>
      <c r="C404" s="29"/>
      <c r="D404" s="29" t="str">
        <f>IF(C404="","",VLOOKUP(C404,Category[],2,FALSE))</f>
        <v/>
      </c>
      <c r="E404" s="29"/>
      <c r="F404" s="29"/>
      <c r="G404" s="30"/>
      <c r="H404" s="31"/>
      <c r="I404" s="32"/>
      <c r="J404" s="32"/>
      <c r="K404" s="32"/>
      <c r="L404" s="33"/>
      <c r="M404" s="34"/>
      <c r="N404" s="33"/>
      <c r="O404" s="34"/>
      <c r="P404" s="33"/>
    </row>
    <row r="405" spans="2:16" ht="30" customHeight="1" x14ac:dyDescent="0.35">
      <c r="B405" s="28"/>
      <c r="C405" s="29"/>
      <c r="D405" s="29" t="str">
        <f>IF(C405="","",VLOOKUP(C405,Category[],2,FALSE))</f>
        <v/>
      </c>
      <c r="E405" s="29"/>
      <c r="F405" s="29"/>
      <c r="G405" s="30"/>
      <c r="H405" s="31"/>
      <c r="I405" s="32"/>
      <c r="J405" s="32"/>
      <c r="K405" s="32"/>
      <c r="L405" s="33"/>
      <c r="M405" s="34"/>
      <c r="N405" s="33"/>
      <c r="O405" s="34"/>
      <c r="P405" s="33"/>
    </row>
    <row r="406" spans="2:16" ht="30" customHeight="1" x14ac:dyDescent="0.35">
      <c r="B406" s="28"/>
      <c r="C406" s="29"/>
      <c r="D406" s="29" t="str">
        <f>IF(C406="","",VLOOKUP(C406,Category[],2,FALSE))</f>
        <v/>
      </c>
      <c r="E406" s="29"/>
      <c r="F406" s="29"/>
      <c r="G406" s="30"/>
      <c r="H406" s="31"/>
      <c r="I406" s="32"/>
      <c r="J406" s="32"/>
      <c r="K406" s="32"/>
      <c r="L406" s="33"/>
      <c r="M406" s="34"/>
      <c r="N406" s="33"/>
      <c r="O406" s="34"/>
      <c r="P406" s="33"/>
    </row>
    <row r="407" spans="2:16" ht="30" customHeight="1" x14ac:dyDescent="0.35">
      <c r="B407" s="28"/>
      <c r="C407" s="29"/>
      <c r="D407" s="29" t="str">
        <f>IF(C407="","",VLOOKUP(C407,Category[],2,FALSE))</f>
        <v/>
      </c>
      <c r="E407" s="29"/>
      <c r="F407" s="29"/>
      <c r="G407" s="30"/>
      <c r="H407" s="31"/>
      <c r="I407" s="32"/>
      <c r="J407" s="32"/>
      <c r="K407" s="32"/>
      <c r="L407" s="33"/>
      <c r="M407" s="34"/>
      <c r="N407" s="33"/>
      <c r="O407" s="34"/>
      <c r="P407" s="33"/>
    </row>
    <row r="408" spans="2:16" ht="30" customHeight="1" x14ac:dyDescent="0.35">
      <c r="B408" s="28"/>
      <c r="C408" s="29"/>
      <c r="D408" s="29" t="str">
        <f>IF(C408="","",VLOOKUP(C408,Category[],2,FALSE))</f>
        <v/>
      </c>
      <c r="E408" s="29"/>
      <c r="F408" s="29"/>
      <c r="G408" s="30"/>
      <c r="H408" s="31"/>
      <c r="I408" s="32"/>
      <c r="J408" s="32"/>
      <c r="K408" s="32"/>
      <c r="L408" s="33"/>
      <c r="M408" s="34"/>
      <c r="N408" s="33"/>
      <c r="O408" s="34"/>
      <c r="P408" s="33"/>
    </row>
    <row r="409" spans="2:16" ht="30" customHeight="1" x14ac:dyDescent="0.35">
      <c r="B409" s="28"/>
      <c r="C409" s="29"/>
      <c r="D409" s="29" t="str">
        <f>IF(C409="","",VLOOKUP(C409,Category[],2,FALSE))</f>
        <v/>
      </c>
      <c r="E409" s="29"/>
      <c r="F409" s="29"/>
      <c r="G409" s="30"/>
      <c r="H409" s="31"/>
      <c r="I409" s="32"/>
      <c r="J409" s="32"/>
      <c r="K409" s="32"/>
      <c r="L409" s="33"/>
      <c r="M409" s="34"/>
      <c r="N409" s="33"/>
      <c r="O409" s="34"/>
      <c r="P409" s="33"/>
    </row>
    <row r="410" spans="2:16" ht="30" customHeight="1" x14ac:dyDescent="0.35">
      <c r="B410" s="28"/>
      <c r="C410" s="29"/>
      <c r="D410" s="29" t="str">
        <f>IF(C410="","",VLOOKUP(C410,Category[],2,FALSE))</f>
        <v/>
      </c>
      <c r="E410" s="29"/>
      <c r="F410" s="29"/>
      <c r="G410" s="30"/>
      <c r="H410" s="31"/>
      <c r="I410" s="32"/>
      <c r="J410" s="32"/>
      <c r="K410" s="32"/>
      <c r="L410" s="33"/>
      <c r="M410" s="34"/>
      <c r="N410" s="33"/>
      <c r="O410" s="34"/>
      <c r="P410" s="33"/>
    </row>
    <row r="411" spans="2:16" ht="30" customHeight="1" x14ac:dyDescent="0.35">
      <c r="B411" s="28"/>
      <c r="C411" s="29"/>
      <c r="D411" s="29" t="str">
        <f>IF(C411="","",VLOOKUP(C411,Category[],2,FALSE))</f>
        <v/>
      </c>
      <c r="E411" s="29"/>
      <c r="F411" s="29"/>
      <c r="G411" s="30"/>
      <c r="H411" s="31"/>
      <c r="I411" s="32"/>
      <c r="J411" s="32"/>
      <c r="K411" s="32"/>
      <c r="L411" s="33"/>
      <c r="M411" s="34"/>
      <c r="N411" s="33"/>
      <c r="O411" s="34"/>
      <c r="P411" s="33"/>
    </row>
    <row r="412" spans="2:16" ht="30" customHeight="1" x14ac:dyDescent="0.35">
      <c r="B412" s="28"/>
      <c r="C412" s="29"/>
      <c r="D412" s="29" t="str">
        <f>IF(C412="","",VLOOKUP(C412,Category[],2,FALSE))</f>
        <v/>
      </c>
      <c r="E412" s="29"/>
      <c r="F412" s="29"/>
      <c r="G412" s="30"/>
      <c r="H412" s="31"/>
      <c r="I412" s="32"/>
      <c r="J412" s="32"/>
      <c r="K412" s="32"/>
      <c r="L412" s="33"/>
      <c r="M412" s="34"/>
      <c r="N412" s="33"/>
      <c r="O412" s="34"/>
      <c r="P412" s="33"/>
    </row>
    <row r="413" spans="2:16" ht="30" customHeight="1" x14ac:dyDescent="0.35">
      <c r="B413" s="28"/>
      <c r="C413" s="29"/>
      <c r="D413" s="29" t="str">
        <f>IF(C413="","",VLOOKUP(C413,Category[],2,FALSE))</f>
        <v/>
      </c>
      <c r="E413" s="29"/>
      <c r="F413" s="29"/>
      <c r="G413" s="30"/>
      <c r="H413" s="31"/>
      <c r="I413" s="32"/>
      <c r="J413" s="32"/>
      <c r="K413" s="32"/>
      <c r="L413" s="33"/>
      <c r="M413" s="34"/>
      <c r="N413" s="33"/>
      <c r="O413" s="34"/>
      <c r="P413" s="33"/>
    </row>
    <row r="414" spans="2:16" ht="30" customHeight="1" x14ac:dyDescent="0.35">
      <c r="B414" s="28"/>
      <c r="C414" s="29"/>
      <c r="D414" s="29" t="str">
        <f>IF(C414="","",VLOOKUP(C414,Category[],2,FALSE))</f>
        <v/>
      </c>
      <c r="E414" s="29"/>
      <c r="F414" s="29"/>
      <c r="G414" s="30"/>
      <c r="H414" s="31"/>
      <c r="I414" s="32"/>
      <c r="J414" s="32"/>
      <c r="K414" s="32"/>
      <c r="L414" s="33"/>
      <c r="M414" s="34"/>
      <c r="N414" s="33"/>
      <c r="O414" s="34"/>
      <c r="P414" s="33"/>
    </row>
    <row r="415" spans="2:16" ht="30" customHeight="1" x14ac:dyDescent="0.35">
      <c r="B415" s="28"/>
      <c r="C415" s="29"/>
      <c r="D415" s="29" t="str">
        <f>IF(C415="","",VLOOKUP(C415,Category[],2,FALSE))</f>
        <v/>
      </c>
      <c r="E415" s="29"/>
      <c r="F415" s="29"/>
      <c r="G415" s="30"/>
      <c r="H415" s="31"/>
      <c r="I415" s="32"/>
      <c r="J415" s="32"/>
      <c r="K415" s="32"/>
      <c r="L415" s="33"/>
      <c r="M415" s="34"/>
      <c r="N415" s="33"/>
      <c r="O415" s="34"/>
      <c r="P415" s="33"/>
    </row>
    <row r="416" spans="2:16" ht="30" customHeight="1" x14ac:dyDescent="0.35">
      <c r="B416" s="28"/>
      <c r="C416" s="29"/>
      <c r="D416" s="29" t="str">
        <f>IF(C416="","",VLOOKUP(C416,Category[],2,FALSE))</f>
        <v/>
      </c>
      <c r="E416" s="29"/>
      <c r="F416" s="29"/>
      <c r="G416" s="30"/>
      <c r="H416" s="31"/>
      <c r="I416" s="32"/>
      <c r="J416" s="32"/>
      <c r="K416" s="32"/>
      <c r="L416" s="33"/>
      <c r="M416" s="34"/>
      <c r="N416" s="33"/>
      <c r="O416" s="34"/>
      <c r="P416" s="33"/>
    </row>
    <row r="417" spans="2:16" ht="30" customHeight="1" x14ac:dyDescent="0.35">
      <c r="B417" s="28"/>
      <c r="C417" s="29"/>
      <c r="D417" s="29" t="str">
        <f>IF(C417="","",VLOOKUP(C417,Category[],2,FALSE))</f>
        <v/>
      </c>
      <c r="E417" s="29"/>
      <c r="F417" s="29"/>
      <c r="G417" s="30"/>
      <c r="H417" s="31"/>
      <c r="I417" s="32"/>
      <c r="J417" s="32"/>
      <c r="K417" s="32"/>
      <c r="L417" s="33"/>
      <c r="M417" s="34"/>
      <c r="N417" s="33"/>
      <c r="O417" s="34"/>
      <c r="P417" s="33"/>
    </row>
    <row r="418" spans="2:16" ht="30" customHeight="1" x14ac:dyDescent="0.35">
      <c r="B418" s="28"/>
      <c r="C418" s="29"/>
      <c r="D418" s="29" t="str">
        <f>IF(C418="","",VLOOKUP(C418,Category[],2,FALSE))</f>
        <v/>
      </c>
      <c r="E418" s="29"/>
      <c r="F418" s="29"/>
      <c r="G418" s="30"/>
      <c r="H418" s="31"/>
      <c r="I418" s="32"/>
      <c r="J418" s="32"/>
      <c r="K418" s="32"/>
      <c r="L418" s="33"/>
      <c r="M418" s="34"/>
      <c r="N418" s="33"/>
      <c r="O418" s="34"/>
      <c r="P418" s="33"/>
    </row>
    <row r="419" spans="2:16" ht="30" customHeight="1" x14ac:dyDescent="0.35">
      <c r="B419" s="28"/>
      <c r="C419" s="29"/>
      <c r="D419" s="29" t="str">
        <f>IF(C419="","",VLOOKUP(C419,Category[],2,FALSE))</f>
        <v/>
      </c>
      <c r="E419" s="29"/>
      <c r="F419" s="29"/>
      <c r="G419" s="30"/>
      <c r="H419" s="31"/>
      <c r="I419" s="32"/>
      <c r="J419" s="32"/>
      <c r="K419" s="32"/>
      <c r="L419" s="33"/>
      <c r="M419" s="34"/>
      <c r="N419" s="33"/>
      <c r="O419" s="34"/>
      <c r="P419" s="33"/>
    </row>
    <row r="420" spans="2:16" ht="30" customHeight="1" x14ac:dyDescent="0.35">
      <c r="B420" s="28"/>
      <c r="C420" s="29"/>
      <c r="D420" s="29" t="str">
        <f>IF(C420="","",VLOOKUP(C420,Category[],2,FALSE))</f>
        <v/>
      </c>
      <c r="E420" s="29"/>
      <c r="F420" s="29"/>
      <c r="G420" s="30"/>
      <c r="H420" s="31"/>
      <c r="I420" s="32"/>
      <c r="J420" s="32"/>
      <c r="K420" s="32"/>
      <c r="L420" s="33"/>
      <c r="M420" s="34"/>
      <c r="N420" s="33"/>
      <c r="O420" s="34"/>
      <c r="P420" s="33"/>
    </row>
    <row r="421" spans="2:16" ht="30" customHeight="1" x14ac:dyDescent="0.35">
      <c r="B421" s="28"/>
      <c r="C421" s="29"/>
      <c r="D421" s="29" t="str">
        <f>IF(C421="","",VLOOKUP(C421,Category[],2,FALSE))</f>
        <v/>
      </c>
      <c r="E421" s="29"/>
      <c r="F421" s="29"/>
      <c r="G421" s="30"/>
      <c r="H421" s="31"/>
      <c r="I421" s="32"/>
      <c r="J421" s="32"/>
      <c r="K421" s="32"/>
      <c r="L421" s="33"/>
      <c r="M421" s="34"/>
      <c r="N421" s="33"/>
      <c r="O421" s="34"/>
      <c r="P421" s="33"/>
    </row>
    <row r="422" spans="2:16" ht="30" customHeight="1" x14ac:dyDescent="0.35">
      <c r="B422" s="28"/>
      <c r="C422" s="29"/>
      <c r="D422" s="29" t="str">
        <f>IF(C422="","",VLOOKUP(C422,Category[],2,FALSE))</f>
        <v/>
      </c>
      <c r="E422" s="29"/>
      <c r="F422" s="29"/>
      <c r="G422" s="30"/>
      <c r="H422" s="31"/>
      <c r="I422" s="32"/>
      <c r="J422" s="32"/>
      <c r="K422" s="32"/>
      <c r="L422" s="33"/>
      <c r="M422" s="34"/>
      <c r="N422" s="33"/>
      <c r="O422" s="34"/>
      <c r="P422" s="33"/>
    </row>
    <row r="423" spans="2:16" ht="30" customHeight="1" x14ac:dyDescent="0.35">
      <c r="B423" s="28"/>
      <c r="C423" s="29"/>
      <c r="D423" s="29" t="str">
        <f>IF(C423="","",VLOOKUP(C423,Category[],2,FALSE))</f>
        <v/>
      </c>
      <c r="E423" s="29"/>
      <c r="F423" s="29"/>
      <c r="G423" s="30"/>
      <c r="H423" s="31"/>
      <c r="I423" s="32"/>
      <c r="J423" s="32"/>
      <c r="K423" s="32"/>
      <c r="L423" s="33"/>
      <c r="M423" s="34"/>
      <c r="N423" s="33"/>
      <c r="O423" s="34"/>
      <c r="P423" s="33"/>
    </row>
    <row r="424" spans="2:16" ht="30" customHeight="1" x14ac:dyDescent="0.35">
      <c r="B424" s="28"/>
      <c r="C424" s="29"/>
      <c r="D424" s="29" t="str">
        <f>IF(C424="","",VLOOKUP(C424,Category[],2,FALSE))</f>
        <v/>
      </c>
      <c r="E424" s="29"/>
      <c r="F424" s="29"/>
      <c r="G424" s="30"/>
      <c r="H424" s="31"/>
      <c r="I424" s="32"/>
      <c r="J424" s="32"/>
      <c r="K424" s="32"/>
      <c r="L424" s="33"/>
      <c r="M424" s="34"/>
      <c r="N424" s="33"/>
      <c r="O424" s="34"/>
      <c r="P424" s="33"/>
    </row>
    <row r="425" spans="2:16" ht="30" customHeight="1" x14ac:dyDescent="0.35">
      <c r="B425" s="28"/>
      <c r="C425" s="29"/>
      <c r="D425" s="29" t="str">
        <f>IF(C425="","",VLOOKUP(C425,Category[],2,FALSE))</f>
        <v/>
      </c>
      <c r="E425" s="29"/>
      <c r="F425" s="29"/>
      <c r="G425" s="30"/>
      <c r="H425" s="31"/>
      <c r="I425" s="32"/>
      <c r="J425" s="32"/>
      <c r="K425" s="32"/>
      <c r="L425" s="33"/>
      <c r="M425" s="34"/>
      <c r="N425" s="33"/>
      <c r="O425" s="34"/>
      <c r="P425" s="33"/>
    </row>
    <row r="426" spans="2:16" ht="30" customHeight="1" x14ac:dyDescent="0.35">
      <c r="B426" s="28"/>
      <c r="C426" s="29"/>
      <c r="D426" s="29" t="str">
        <f>IF(C426="","",VLOOKUP(C426,Category[],2,FALSE))</f>
        <v/>
      </c>
      <c r="E426" s="29"/>
      <c r="F426" s="29"/>
      <c r="G426" s="30"/>
      <c r="H426" s="31"/>
      <c r="I426" s="32"/>
      <c r="J426" s="32"/>
      <c r="K426" s="32"/>
      <c r="L426" s="33"/>
      <c r="M426" s="34"/>
      <c r="N426" s="33"/>
      <c r="O426" s="34"/>
      <c r="P426" s="33"/>
    </row>
    <row r="427" spans="2:16" ht="30" customHeight="1" x14ac:dyDescent="0.35">
      <c r="B427" s="28"/>
      <c r="C427" s="29"/>
      <c r="D427" s="29" t="str">
        <f>IF(C427="","",VLOOKUP(C427,Category[],2,FALSE))</f>
        <v/>
      </c>
      <c r="E427" s="29"/>
      <c r="F427" s="29"/>
      <c r="G427" s="30"/>
      <c r="H427" s="31"/>
      <c r="I427" s="32"/>
      <c r="J427" s="32"/>
      <c r="K427" s="32"/>
      <c r="L427" s="33"/>
      <c r="M427" s="34"/>
      <c r="N427" s="33"/>
      <c r="O427" s="34"/>
      <c r="P427" s="33"/>
    </row>
    <row r="428" spans="2:16" ht="30" customHeight="1" x14ac:dyDescent="0.35">
      <c r="B428" s="28"/>
      <c r="C428" s="29"/>
      <c r="D428" s="29" t="str">
        <f>IF(C428="","",VLOOKUP(C428,Category[],2,FALSE))</f>
        <v/>
      </c>
      <c r="E428" s="29"/>
      <c r="F428" s="29"/>
      <c r="G428" s="30"/>
      <c r="H428" s="31"/>
      <c r="I428" s="32"/>
      <c r="J428" s="32"/>
      <c r="K428" s="32"/>
      <c r="L428" s="33"/>
      <c r="M428" s="34"/>
      <c r="N428" s="33"/>
      <c r="O428" s="34"/>
      <c r="P428" s="33"/>
    </row>
    <row r="429" spans="2:16" ht="30" customHeight="1" x14ac:dyDescent="0.35">
      <c r="B429" s="28"/>
      <c r="C429" s="29"/>
      <c r="D429" s="29" t="str">
        <f>IF(C429="","",VLOOKUP(C429,Category[],2,FALSE))</f>
        <v/>
      </c>
      <c r="E429" s="29"/>
      <c r="F429" s="29"/>
      <c r="G429" s="30"/>
      <c r="H429" s="31"/>
      <c r="I429" s="32"/>
      <c r="J429" s="32"/>
      <c r="K429" s="32"/>
      <c r="L429" s="33"/>
      <c r="M429" s="34"/>
      <c r="N429" s="33"/>
      <c r="O429" s="34"/>
      <c r="P429" s="33"/>
    </row>
    <row r="430" spans="2:16" ht="30" customHeight="1" x14ac:dyDescent="0.35">
      <c r="B430" s="28"/>
      <c r="C430" s="29"/>
      <c r="D430" s="29" t="str">
        <f>IF(C430="","",VLOOKUP(C430,Category[],2,FALSE))</f>
        <v/>
      </c>
      <c r="E430" s="29"/>
      <c r="F430" s="29"/>
      <c r="G430" s="30"/>
      <c r="H430" s="31"/>
      <c r="I430" s="32"/>
      <c r="J430" s="32"/>
      <c r="K430" s="32"/>
      <c r="L430" s="33"/>
      <c r="M430" s="34"/>
      <c r="N430" s="33"/>
      <c r="O430" s="34"/>
      <c r="P430" s="33"/>
    </row>
    <row r="431" spans="2:16" ht="30" customHeight="1" x14ac:dyDescent="0.35">
      <c r="B431" s="28"/>
      <c r="C431" s="29"/>
      <c r="D431" s="29" t="str">
        <f>IF(C431="","",VLOOKUP(C431,Category[],2,FALSE))</f>
        <v/>
      </c>
      <c r="E431" s="29"/>
      <c r="F431" s="29"/>
      <c r="G431" s="30"/>
      <c r="H431" s="31"/>
      <c r="I431" s="32"/>
      <c r="J431" s="32"/>
      <c r="K431" s="32"/>
      <c r="L431" s="33"/>
      <c r="M431" s="34"/>
      <c r="N431" s="33"/>
      <c r="O431" s="34"/>
      <c r="P431" s="33"/>
    </row>
    <row r="432" spans="2:16" ht="30" customHeight="1" x14ac:dyDescent="0.35">
      <c r="B432" s="28"/>
      <c r="C432" s="29"/>
      <c r="D432" s="29" t="str">
        <f>IF(C432="","",VLOOKUP(C432,Category[],2,FALSE))</f>
        <v/>
      </c>
      <c r="E432" s="29"/>
      <c r="F432" s="29"/>
      <c r="G432" s="30"/>
      <c r="H432" s="31"/>
      <c r="I432" s="32"/>
      <c r="J432" s="32"/>
      <c r="K432" s="32"/>
      <c r="L432" s="33"/>
      <c r="M432" s="34"/>
      <c r="N432" s="33"/>
      <c r="O432" s="34"/>
      <c r="P432" s="33"/>
    </row>
    <row r="433" spans="2:16" ht="30" customHeight="1" x14ac:dyDescent="0.35">
      <c r="B433" s="28"/>
      <c r="C433" s="29"/>
      <c r="D433" s="29" t="str">
        <f>IF(C433="","",VLOOKUP(C433,Category[],2,FALSE))</f>
        <v/>
      </c>
      <c r="E433" s="29"/>
      <c r="F433" s="29"/>
      <c r="G433" s="30"/>
      <c r="H433" s="31"/>
      <c r="I433" s="32"/>
      <c r="J433" s="32"/>
      <c r="K433" s="32"/>
      <c r="L433" s="33"/>
      <c r="M433" s="34"/>
      <c r="N433" s="33"/>
      <c r="O433" s="34"/>
      <c r="P433" s="33"/>
    </row>
    <row r="434" spans="2:16" ht="30" customHeight="1" x14ac:dyDescent="0.35">
      <c r="B434" s="28"/>
      <c r="C434" s="29"/>
      <c r="D434" s="29" t="str">
        <f>IF(C434="","",VLOOKUP(C434,Category[],2,FALSE))</f>
        <v/>
      </c>
      <c r="E434" s="29"/>
      <c r="F434" s="29"/>
      <c r="G434" s="30"/>
      <c r="H434" s="31"/>
      <c r="I434" s="32"/>
      <c r="J434" s="32"/>
      <c r="K434" s="32"/>
      <c r="L434" s="33"/>
      <c r="M434" s="34"/>
      <c r="N434" s="33"/>
      <c r="O434" s="34"/>
      <c r="P434" s="33"/>
    </row>
    <row r="435" spans="2:16" ht="30" customHeight="1" x14ac:dyDescent="0.35">
      <c r="B435" s="28"/>
      <c r="C435" s="29"/>
      <c r="D435" s="29" t="str">
        <f>IF(C435="","",VLOOKUP(C435,Category[],2,FALSE))</f>
        <v/>
      </c>
      <c r="E435" s="29"/>
      <c r="F435" s="29"/>
      <c r="G435" s="30"/>
      <c r="H435" s="31"/>
      <c r="I435" s="32"/>
      <c r="J435" s="32"/>
      <c r="K435" s="32"/>
      <c r="L435" s="33"/>
      <c r="M435" s="34"/>
      <c r="N435" s="33"/>
      <c r="O435" s="34"/>
      <c r="P435" s="33"/>
    </row>
    <row r="436" spans="2:16" ht="30" customHeight="1" x14ac:dyDescent="0.35">
      <c r="B436" s="28"/>
      <c r="C436" s="29"/>
      <c r="D436" s="29" t="str">
        <f>IF(C436="","",VLOOKUP(C436,Category[],2,FALSE))</f>
        <v/>
      </c>
      <c r="E436" s="29"/>
      <c r="F436" s="29"/>
      <c r="G436" s="30"/>
      <c r="H436" s="31"/>
      <c r="I436" s="32"/>
      <c r="J436" s="32"/>
      <c r="K436" s="32"/>
      <c r="L436" s="33"/>
      <c r="M436" s="34"/>
      <c r="N436" s="33"/>
      <c r="O436" s="34"/>
      <c r="P436" s="33"/>
    </row>
    <row r="437" spans="2:16" ht="30" customHeight="1" x14ac:dyDescent="0.35">
      <c r="B437" s="28"/>
      <c r="C437" s="29"/>
      <c r="D437" s="29" t="str">
        <f>IF(C437="","",VLOOKUP(C437,Category[],2,FALSE))</f>
        <v/>
      </c>
      <c r="E437" s="29"/>
      <c r="F437" s="29"/>
      <c r="G437" s="30"/>
      <c r="H437" s="31"/>
      <c r="I437" s="32"/>
      <c r="J437" s="32"/>
      <c r="K437" s="32"/>
      <c r="L437" s="33"/>
      <c r="M437" s="34"/>
      <c r="N437" s="33"/>
      <c r="O437" s="34"/>
      <c r="P437" s="33"/>
    </row>
    <row r="438" spans="2:16" ht="30" customHeight="1" x14ac:dyDescent="0.35">
      <c r="B438" s="28"/>
      <c r="C438" s="29"/>
      <c r="D438" s="29" t="str">
        <f>IF(C438="","",VLOOKUP(C438,Category[],2,FALSE))</f>
        <v/>
      </c>
      <c r="E438" s="29"/>
      <c r="F438" s="29"/>
      <c r="G438" s="30"/>
      <c r="H438" s="31"/>
      <c r="I438" s="32"/>
      <c r="J438" s="32"/>
      <c r="K438" s="32"/>
      <c r="L438" s="33"/>
      <c r="M438" s="34"/>
      <c r="N438" s="33"/>
      <c r="O438" s="34"/>
      <c r="P438" s="33"/>
    </row>
    <row r="439" spans="2:16" ht="30" customHeight="1" x14ac:dyDescent="0.35">
      <c r="B439" s="28"/>
      <c r="C439" s="29"/>
      <c r="D439" s="29" t="str">
        <f>IF(C439="","",VLOOKUP(C439,Category[],2,FALSE))</f>
        <v/>
      </c>
      <c r="E439" s="29"/>
      <c r="F439" s="29"/>
      <c r="G439" s="30"/>
      <c r="H439" s="31"/>
      <c r="I439" s="32"/>
      <c r="J439" s="32"/>
      <c r="K439" s="32"/>
      <c r="L439" s="33"/>
      <c r="M439" s="34"/>
      <c r="N439" s="33"/>
      <c r="O439" s="34"/>
      <c r="P439" s="33"/>
    </row>
    <row r="440" spans="2:16" ht="30" customHeight="1" x14ac:dyDescent="0.35">
      <c r="B440" s="28"/>
      <c r="C440" s="29"/>
      <c r="D440" s="29" t="str">
        <f>IF(C440="","",VLOOKUP(C440,Category[],2,FALSE))</f>
        <v/>
      </c>
      <c r="E440" s="29"/>
      <c r="F440" s="29"/>
      <c r="G440" s="30"/>
      <c r="H440" s="31"/>
      <c r="I440" s="32"/>
      <c r="J440" s="32"/>
      <c r="K440" s="32"/>
      <c r="L440" s="33"/>
      <c r="M440" s="34"/>
      <c r="N440" s="33"/>
      <c r="O440" s="34"/>
      <c r="P440" s="33"/>
    </row>
    <row r="441" spans="2:16" ht="30" customHeight="1" x14ac:dyDescent="0.35">
      <c r="B441" s="28"/>
      <c r="C441" s="29"/>
      <c r="D441" s="29" t="str">
        <f>IF(C441="","",VLOOKUP(C441,Category[],2,FALSE))</f>
        <v/>
      </c>
      <c r="E441" s="29"/>
      <c r="F441" s="29"/>
      <c r="G441" s="30"/>
      <c r="H441" s="31"/>
      <c r="I441" s="32"/>
      <c r="J441" s="32"/>
      <c r="K441" s="32"/>
      <c r="L441" s="33"/>
      <c r="M441" s="34"/>
      <c r="N441" s="33"/>
      <c r="O441" s="34"/>
      <c r="P441" s="33"/>
    </row>
    <row r="442" spans="2:16" ht="30" customHeight="1" x14ac:dyDescent="0.35">
      <c r="B442" s="28"/>
      <c r="C442" s="29"/>
      <c r="D442" s="29" t="str">
        <f>IF(C442="","",VLOOKUP(C442,Category[],2,FALSE))</f>
        <v/>
      </c>
      <c r="E442" s="29"/>
      <c r="F442" s="29"/>
      <c r="G442" s="30"/>
      <c r="H442" s="31"/>
      <c r="I442" s="32"/>
      <c r="J442" s="32"/>
      <c r="K442" s="32"/>
      <c r="L442" s="33"/>
      <c r="M442" s="34"/>
      <c r="N442" s="33"/>
      <c r="O442" s="34"/>
      <c r="P442" s="33"/>
    </row>
    <row r="443" spans="2:16" ht="30" customHeight="1" x14ac:dyDescent="0.35">
      <c r="B443" s="28"/>
      <c r="C443" s="29"/>
      <c r="D443" s="29" t="str">
        <f>IF(C443="","",VLOOKUP(C443,Category[],2,FALSE))</f>
        <v/>
      </c>
      <c r="E443" s="29"/>
      <c r="F443" s="29"/>
      <c r="G443" s="30"/>
      <c r="H443" s="31"/>
      <c r="I443" s="32"/>
      <c r="J443" s="32"/>
      <c r="K443" s="32"/>
      <c r="L443" s="33"/>
      <c r="M443" s="34"/>
      <c r="N443" s="33"/>
      <c r="O443" s="34"/>
      <c r="P443" s="33"/>
    </row>
    <row r="444" spans="2:16" ht="30" customHeight="1" x14ac:dyDescent="0.35">
      <c r="B444" s="28"/>
      <c r="C444" s="29"/>
      <c r="D444" s="29" t="str">
        <f>IF(C444="","",VLOOKUP(C444,Category[],2,FALSE))</f>
        <v/>
      </c>
      <c r="E444" s="29"/>
      <c r="F444" s="29"/>
      <c r="G444" s="30"/>
      <c r="H444" s="31"/>
      <c r="I444" s="32"/>
      <c r="J444" s="32"/>
      <c r="K444" s="32"/>
      <c r="L444" s="33"/>
      <c r="M444" s="34"/>
      <c r="N444" s="33"/>
      <c r="O444" s="34"/>
      <c r="P444" s="33"/>
    </row>
    <row r="445" spans="2:16" ht="30" customHeight="1" x14ac:dyDescent="0.35">
      <c r="B445" s="28"/>
      <c r="C445" s="29"/>
      <c r="D445" s="29" t="str">
        <f>IF(C445="","",VLOOKUP(C445,Category[],2,FALSE))</f>
        <v/>
      </c>
      <c r="E445" s="29"/>
      <c r="F445" s="29"/>
      <c r="G445" s="30"/>
      <c r="H445" s="31"/>
      <c r="I445" s="32"/>
      <c r="J445" s="32"/>
      <c r="K445" s="32"/>
      <c r="L445" s="33"/>
      <c r="M445" s="34"/>
      <c r="N445" s="33"/>
      <c r="O445" s="34"/>
      <c r="P445" s="33"/>
    </row>
    <row r="446" spans="2:16" ht="30" customHeight="1" x14ac:dyDescent="0.35">
      <c r="B446" s="28"/>
      <c r="C446" s="29"/>
      <c r="D446" s="29" t="str">
        <f>IF(C446="","",VLOOKUP(C446,Category[],2,FALSE))</f>
        <v/>
      </c>
      <c r="E446" s="29"/>
      <c r="F446" s="29"/>
      <c r="G446" s="30"/>
      <c r="H446" s="31"/>
      <c r="I446" s="32"/>
      <c r="J446" s="32"/>
      <c r="K446" s="32"/>
      <c r="L446" s="33"/>
      <c r="M446" s="34"/>
      <c r="N446" s="33"/>
      <c r="O446" s="34"/>
      <c r="P446" s="33"/>
    </row>
    <row r="447" spans="2:16" ht="30" customHeight="1" x14ac:dyDescent="0.35">
      <c r="B447" s="28"/>
      <c r="C447" s="29"/>
      <c r="D447" s="29" t="str">
        <f>IF(C447="","",VLOOKUP(C447,Category[],2,FALSE))</f>
        <v/>
      </c>
      <c r="E447" s="29"/>
      <c r="F447" s="29"/>
      <c r="G447" s="30"/>
      <c r="H447" s="31"/>
      <c r="I447" s="32"/>
      <c r="J447" s="32"/>
      <c r="K447" s="32"/>
      <c r="L447" s="33"/>
      <c r="M447" s="34"/>
      <c r="N447" s="33"/>
      <c r="O447" s="34"/>
      <c r="P447" s="33"/>
    </row>
    <row r="448" spans="2:16" ht="30" customHeight="1" x14ac:dyDescent="0.35">
      <c r="B448" s="28"/>
      <c r="C448" s="29"/>
      <c r="D448" s="29" t="str">
        <f>IF(C448="","",VLOOKUP(C448,Category[],2,FALSE))</f>
        <v/>
      </c>
      <c r="E448" s="29"/>
      <c r="F448" s="29"/>
      <c r="G448" s="30"/>
      <c r="H448" s="31"/>
      <c r="I448" s="32"/>
      <c r="J448" s="32"/>
      <c r="K448" s="32"/>
      <c r="L448" s="33"/>
      <c r="M448" s="34"/>
      <c r="N448" s="33"/>
      <c r="O448" s="34"/>
      <c r="P448" s="33"/>
    </row>
    <row r="449" spans="2:16" ht="30" customHeight="1" x14ac:dyDescent="0.35">
      <c r="B449" s="28"/>
      <c r="C449" s="29"/>
      <c r="D449" s="29" t="str">
        <f>IF(C449="","",VLOOKUP(C449,Category[],2,FALSE))</f>
        <v/>
      </c>
      <c r="E449" s="29"/>
      <c r="F449" s="29"/>
      <c r="G449" s="30"/>
      <c r="H449" s="31"/>
      <c r="I449" s="32"/>
      <c r="J449" s="32"/>
      <c r="K449" s="32"/>
      <c r="L449" s="33"/>
      <c r="M449" s="34"/>
      <c r="N449" s="33"/>
      <c r="O449" s="34"/>
      <c r="P449" s="33"/>
    </row>
    <row r="450" spans="2:16" ht="30" customHeight="1" x14ac:dyDescent="0.35">
      <c r="B450" s="28"/>
      <c r="C450" s="29"/>
      <c r="D450" s="29" t="str">
        <f>IF(C450="","",VLOOKUP(C450,Category[],2,FALSE))</f>
        <v/>
      </c>
      <c r="E450" s="29"/>
      <c r="F450" s="29"/>
      <c r="G450" s="30"/>
      <c r="H450" s="31"/>
      <c r="I450" s="32"/>
      <c r="J450" s="32"/>
      <c r="K450" s="32"/>
      <c r="L450" s="33"/>
      <c r="M450" s="34"/>
      <c r="N450" s="33"/>
      <c r="O450" s="34"/>
      <c r="P450" s="33"/>
    </row>
    <row r="451" spans="2:16" ht="30" customHeight="1" x14ac:dyDescent="0.35">
      <c r="B451" s="28"/>
      <c r="C451" s="29"/>
      <c r="D451" s="29" t="str">
        <f>IF(C451="","",VLOOKUP(C451,Category[],2,FALSE))</f>
        <v/>
      </c>
      <c r="E451" s="29"/>
      <c r="F451" s="29"/>
      <c r="G451" s="30"/>
      <c r="H451" s="31"/>
      <c r="I451" s="32"/>
      <c r="J451" s="32"/>
      <c r="K451" s="32"/>
      <c r="L451" s="33"/>
      <c r="M451" s="34"/>
      <c r="N451" s="33"/>
      <c r="O451" s="34"/>
      <c r="P451" s="33"/>
    </row>
    <row r="452" spans="2:16" ht="30" customHeight="1" x14ac:dyDescent="0.35">
      <c r="B452" s="28"/>
      <c r="C452" s="29"/>
      <c r="D452" s="29" t="str">
        <f>IF(C452="","",VLOOKUP(C452,Category[],2,FALSE))</f>
        <v/>
      </c>
      <c r="E452" s="29"/>
      <c r="F452" s="29"/>
      <c r="G452" s="30"/>
      <c r="H452" s="31"/>
      <c r="I452" s="32"/>
      <c r="J452" s="32"/>
      <c r="K452" s="32"/>
      <c r="L452" s="33"/>
      <c r="M452" s="34"/>
      <c r="N452" s="33"/>
      <c r="O452" s="34"/>
      <c r="P452" s="33"/>
    </row>
    <row r="453" spans="2:16" ht="30" customHeight="1" x14ac:dyDescent="0.35">
      <c r="B453" s="28"/>
      <c r="C453" s="29"/>
      <c r="D453" s="29" t="str">
        <f>IF(C453="","",VLOOKUP(C453,Category[],2,FALSE))</f>
        <v/>
      </c>
      <c r="E453" s="29"/>
      <c r="F453" s="29"/>
      <c r="G453" s="30"/>
      <c r="H453" s="31"/>
      <c r="I453" s="32"/>
      <c r="J453" s="32"/>
      <c r="K453" s="32"/>
      <c r="L453" s="33"/>
      <c r="M453" s="34"/>
      <c r="N453" s="33"/>
      <c r="O453" s="34"/>
      <c r="P453" s="33"/>
    </row>
    <row r="454" spans="2:16" ht="30" customHeight="1" x14ac:dyDescent="0.35">
      <c r="B454" s="28"/>
      <c r="C454" s="29"/>
      <c r="D454" s="29" t="str">
        <f>IF(C454="","",VLOOKUP(C454,Category[],2,FALSE))</f>
        <v/>
      </c>
      <c r="E454" s="29"/>
      <c r="F454" s="29"/>
      <c r="G454" s="30"/>
      <c r="H454" s="31"/>
      <c r="I454" s="32"/>
      <c r="J454" s="32"/>
      <c r="K454" s="32"/>
      <c r="L454" s="33"/>
      <c r="M454" s="34"/>
      <c r="N454" s="33"/>
      <c r="O454" s="34"/>
      <c r="P454" s="33"/>
    </row>
    <row r="455" spans="2:16" ht="30" customHeight="1" x14ac:dyDescent="0.35">
      <c r="B455" s="28"/>
      <c r="C455" s="29"/>
      <c r="D455" s="29" t="str">
        <f>IF(C455="","",VLOOKUP(C455,Category[],2,FALSE))</f>
        <v/>
      </c>
      <c r="E455" s="29"/>
      <c r="F455" s="29"/>
      <c r="G455" s="30"/>
      <c r="H455" s="31"/>
      <c r="I455" s="32"/>
      <c r="J455" s="32"/>
      <c r="K455" s="32"/>
      <c r="L455" s="33"/>
      <c r="M455" s="34"/>
      <c r="N455" s="33"/>
      <c r="O455" s="34"/>
      <c r="P455" s="33"/>
    </row>
    <row r="456" spans="2:16" ht="30" customHeight="1" x14ac:dyDescent="0.35">
      <c r="B456" s="28"/>
      <c r="C456" s="29"/>
      <c r="D456" s="29" t="str">
        <f>IF(C456="","",VLOOKUP(C456,Category[],2,FALSE))</f>
        <v/>
      </c>
      <c r="E456" s="29"/>
      <c r="F456" s="29"/>
      <c r="G456" s="30"/>
      <c r="H456" s="31"/>
      <c r="I456" s="32"/>
      <c r="J456" s="32"/>
      <c r="K456" s="32"/>
      <c r="L456" s="33"/>
      <c r="M456" s="34"/>
      <c r="N456" s="33"/>
      <c r="O456" s="34"/>
      <c r="P456" s="33"/>
    </row>
    <row r="457" spans="2:16" ht="30" customHeight="1" x14ac:dyDescent="0.35">
      <c r="B457" s="28"/>
      <c r="C457" s="29"/>
      <c r="D457" s="29" t="str">
        <f>IF(C457="","",VLOOKUP(C457,Category[],2,FALSE))</f>
        <v/>
      </c>
      <c r="E457" s="29"/>
      <c r="F457" s="29"/>
      <c r="G457" s="30"/>
      <c r="H457" s="31"/>
      <c r="I457" s="32"/>
      <c r="J457" s="32"/>
      <c r="K457" s="32"/>
      <c r="L457" s="33"/>
      <c r="M457" s="34"/>
      <c r="N457" s="33"/>
      <c r="O457" s="34"/>
      <c r="P457" s="33"/>
    </row>
    <row r="458" spans="2:16" ht="30" customHeight="1" x14ac:dyDescent="0.35">
      <c r="B458" s="28"/>
      <c r="C458" s="29"/>
      <c r="D458" s="29" t="str">
        <f>IF(C458="","",VLOOKUP(C458,Category[],2,FALSE))</f>
        <v/>
      </c>
      <c r="E458" s="29"/>
      <c r="F458" s="29"/>
      <c r="G458" s="30"/>
      <c r="H458" s="31"/>
      <c r="I458" s="32"/>
      <c r="J458" s="32"/>
      <c r="K458" s="32"/>
      <c r="L458" s="33"/>
      <c r="M458" s="34"/>
      <c r="N458" s="33"/>
      <c r="O458" s="34"/>
      <c r="P458" s="33"/>
    </row>
    <row r="459" spans="2:16" ht="30" customHeight="1" x14ac:dyDescent="0.35">
      <c r="B459" s="28"/>
      <c r="C459" s="29"/>
      <c r="D459" s="29" t="str">
        <f>IF(C459="","",VLOOKUP(C459,Category[],2,FALSE))</f>
        <v/>
      </c>
      <c r="E459" s="29"/>
      <c r="F459" s="29"/>
      <c r="G459" s="30"/>
      <c r="H459" s="31"/>
      <c r="I459" s="32"/>
      <c r="J459" s="32"/>
      <c r="K459" s="32"/>
      <c r="L459" s="33"/>
      <c r="M459" s="34"/>
      <c r="N459" s="33"/>
      <c r="O459" s="34"/>
      <c r="P459" s="33"/>
    </row>
    <row r="460" spans="2:16" ht="30" customHeight="1" x14ac:dyDescent="0.35">
      <c r="B460" s="28"/>
      <c r="C460" s="29"/>
      <c r="D460" s="29" t="str">
        <f>IF(C460="","",VLOOKUP(C460,Category[],2,FALSE))</f>
        <v/>
      </c>
      <c r="E460" s="29"/>
      <c r="F460" s="29"/>
      <c r="G460" s="30"/>
      <c r="H460" s="31"/>
      <c r="I460" s="32"/>
      <c r="J460" s="32"/>
      <c r="K460" s="32"/>
      <c r="L460" s="33"/>
      <c r="M460" s="34"/>
      <c r="N460" s="33"/>
      <c r="O460" s="34"/>
      <c r="P460" s="33"/>
    </row>
    <row r="461" spans="2:16" ht="30" customHeight="1" x14ac:dyDescent="0.35">
      <c r="B461" s="28"/>
      <c r="C461" s="29"/>
      <c r="D461" s="29" t="str">
        <f>IF(C461="","",VLOOKUP(C461,Category[],2,FALSE))</f>
        <v/>
      </c>
      <c r="E461" s="29"/>
      <c r="F461" s="29"/>
      <c r="G461" s="30"/>
      <c r="H461" s="31"/>
      <c r="I461" s="32"/>
      <c r="J461" s="32"/>
      <c r="K461" s="32"/>
      <c r="L461" s="33"/>
      <c r="M461" s="34"/>
      <c r="N461" s="33"/>
      <c r="O461" s="34"/>
      <c r="P461" s="33"/>
    </row>
    <row r="462" spans="2:16" ht="30" customHeight="1" x14ac:dyDescent="0.35">
      <c r="B462" s="28"/>
      <c r="C462" s="29"/>
      <c r="D462" s="29" t="str">
        <f>IF(C462="","",VLOOKUP(C462,Category[],2,FALSE))</f>
        <v/>
      </c>
      <c r="E462" s="29"/>
      <c r="F462" s="29"/>
      <c r="G462" s="30"/>
      <c r="H462" s="31"/>
      <c r="I462" s="32"/>
      <c r="J462" s="32"/>
      <c r="K462" s="32"/>
      <c r="L462" s="33"/>
      <c r="M462" s="34"/>
      <c r="N462" s="33"/>
      <c r="O462" s="34"/>
      <c r="P462" s="33"/>
    </row>
    <row r="463" spans="2:16" ht="30" customHeight="1" x14ac:dyDescent="0.35">
      <c r="B463" s="28"/>
      <c r="C463" s="29"/>
      <c r="D463" s="29" t="str">
        <f>IF(C463="","",VLOOKUP(C463,Category[],2,FALSE))</f>
        <v/>
      </c>
      <c r="E463" s="29"/>
      <c r="F463" s="29"/>
      <c r="G463" s="30"/>
      <c r="H463" s="31"/>
      <c r="I463" s="32"/>
      <c r="J463" s="32"/>
      <c r="K463" s="32"/>
      <c r="L463" s="33"/>
      <c r="M463" s="34"/>
      <c r="N463" s="33"/>
      <c r="O463" s="34"/>
      <c r="P463" s="33"/>
    </row>
    <row r="464" spans="2:16" ht="30" customHeight="1" x14ac:dyDescent="0.35">
      <c r="B464" s="28"/>
      <c r="C464" s="29"/>
      <c r="D464" s="29" t="str">
        <f>IF(C464="","",VLOOKUP(C464,Category[],2,FALSE))</f>
        <v/>
      </c>
      <c r="E464" s="29"/>
      <c r="F464" s="29"/>
      <c r="G464" s="30"/>
      <c r="H464" s="31"/>
      <c r="I464" s="32"/>
      <c r="J464" s="32"/>
      <c r="K464" s="32"/>
      <c r="L464" s="33"/>
      <c r="M464" s="34"/>
      <c r="N464" s="33"/>
      <c r="O464" s="34"/>
      <c r="P464" s="33"/>
    </row>
    <row r="465" spans="2:16" ht="30" customHeight="1" x14ac:dyDescent="0.35">
      <c r="B465" s="28"/>
      <c r="C465" s="29"/>
      <c r="D465" s="29" t="str">
        <f>IF(C465="","",VLOOKUP(C465,Category[],2,FALSE))</f>
        <v/>
      </c>
      <c r="E465" s="29"/>
      <c r="F465" s="29"/>
      <c r="G465" s="30"/>
      <c r="H465" s="31"/>
      <c r="I465" s="32"/>
      <c r="J465" s="32"/>
      <c r="K465" s="32"/>
      <c r="L465" s="33"/>
      <c r="M465" s="34"/>
      <c r="N465" s="33"/>
      <c r="O465" s="34"/>
      <c r="P465" s="33"/>
    </row>
    <row r="466" spans="2:16" ht="30" customHeight="1" x14ac:dyDescent="0.35">
      <c r="B466" s="28"/>
      <c r="C466" s="29"/>
      <c r="D466" s="29" t="str">
        <f>IF(C466="","",VLOOKUP(C466,Category[],2,FALSE))</f>
        <v/>
      </c>
      <c r="E466" s="29"/>
      <c r="F466" s="29"/>
      <c r="G466" s="30"/>
      <c r="H466" s="31"/>
      <c r="I466" s="32"/>
      <c r="J466" s="32"/>
      <c r="K466" s="32"/>
      <c r="L466" s="33"/>
      <c r="M466" s="34"/>
      <c r="N466" s="33"/>
      <c r="O466" s="34"/>
      <c r="P466" s="33"/>
    </row>
    <row r="467" spans="2:16" ht="30" customHeight="1" x14ac:dyDescent="0.35">
      <c r="B467" s="28"/>
      <c r="C467" s="29"/>
      <c r="D467" s="29" t="str">
        <f>IF(C467="","",VLOOKUP(C467,Category[],2,FALSE))</f>
        <v/>
      </c>
      <c r="E467" s="29"/>
      <c r="F467" s="29"/>
      <c r="G467" s="30"/>
      <c r="H467" s="31"/>
      <c r="I467" s="32"/>
      <c r="J467" s="32"/>
      <c r="K467" s="32"/>
      <c r="L467" s="33"/>
      <c r="M467" s="34"/>
      <c r="N467" s="33"/>
      <c r="O467" s="34"/>
      <c r="P467" s="33"/>
    </row>
    <row r="468" spans="2:16" ht="30" customHeight="1" x14ac:dyDescent="0.35">
      <c r="B468" s="28"/>
      <c r="C468" s="29"/>
      <c r="D468" s="29" t="str">
        <f>IF(C468="","",VLOOKUP(C468,Category[],2,FALSE))</f>
        <v/>
      </c>
      <c r="E468" s="29"/>
      <c r="F468" s="29"/>
      <c r="G468" s="30"/>
      <c r="H468" s="31"/>
      <c r="I468" s="32"/>
      <c r="J468" s="32"/>
      <c r="K468" s="32"/>
      <c r="L468" s="33"/>
      <c r="M468" s="34"/>
      <c r="N468" s="33"/>
      <c r="O468" s="34"/>
      <c r="P468" s="33"/>
    </row>
    <row r="469" spans="2:16" ht="30" customHeight="1" x14ac:dyDescent="0.35">
      <c r="B469" s="28"/>
      <c r="C469" s="29"/>
      <c r="D469" s="29" t="str">
        <f>IF(C469="","",VLOOKUP(C469,Category[],2,FALSE))</f>
        <v/>
      </c>
      <c r="E469" s="29"/>
      <c r="F469" s="29"/>
      <c r="G469" s="30"/>
      <c r="H469" s="31"/>
      <c r="I469" s="32"/>
      <c r="J469" s="32"/>
      <c r="K469" s="32"/>
      <c r="L469" s="33"/>
      <c r="M469" s="34"/>
      <c r="N469" s="33"/>
      <c r="O469" s="34"/>
      <c r="P469" s="33"/>
    </row>
    <row r="470" spans="2:16" ht="30" customHeight="1" x14ac:dyDescent="0.35">
      <c r="B470" s="28"/>
      <c r="C470" s="29"/>
      <c r="D470" s="29" t="str">
        <f>IF(C470="","",VLOOKUP(C470,Category[],2,FALSE))</f>
        <v/>
      </c>
      <c r="E470" s="29"/>
      <c r="F470" s="29"/>
      <c r="G470" s="30"/>
      <c r="H470" s="31"/>
      <c r="I470" s="32"/>
      <c r="J470" s="32"/>
      <c r="K470" s="32"/>
      <c r="L470" s="33"/>
      <c r="M470" s="34"/>
      <c r="N470" s="33"/>
      <c r="O470" s="34"/>
      <c r="P470" s="33"/>
    </row>
    <row r="471" spans="2:16" ht="30" customHeight="1" x14ac:dyDescent="0.35">
      <c r="B471" s="28"/>
      <c r="C471" s="29"/>
      <c r="D471" s="29" t="str">
        <f>IF(C471="","",VLOOKUP(C471,Category[],2,FALSE))</f>
        <v/>
      </c>
      <c r="E471" s="29"/>
      <c r="F471" s="29"/>
      <c r="G471" s="30"/>
      <c r="H471" s="31"/>
      <c r="I471" s="32"/>
      <c r="J471" s="32"/>
      <c r="K471" s="32"/>
      <c r="L471" s="33"/>
      <c r="M471" s="34"/>
      <c r="N471" s="33"/>
      <c r="O471" s="34"/>
      <c r="P471" s="33"/>
    </row>
    <row r="472" spans="2:16" ht="30" customHeight="1" x14ac:dyDescent="0.35">
      <c r="B472" s="28"/>
      <c r="C472" s="29"/>
      <c r="D472" s="29" t="str">
        <f>IF(C472="","",VLOOKUP(C472,Category[],2,FALSE))</f>
        <v/>
      </c>
      <c r="E472" s="29"/>
      <c r="F472" s="29"/>
      <c r="G472" s="30"/>
      <c r="H472" s="31"/>
      <c r="I472" s="32"/>
      <c r="J472" s="32"/>
      <c r="K472" s="32"/>
      <c r="L472" s="33"/>
      <c r="M472" s="34"/>
      <c r="N472" s="33"/>
      <c r="O472" s="34"/>
      <c r="P472" s="33"/>
    </row>
    <row r="473" spans="2:16" ht="30" customHeight="1" x14ac:dyDescent="0.35">
      <c r="B473" s="28"/>
      <c r="C473" s="29"/>
      <c r="D473" s="29" t="str">
        <f>IF(C473="","",VLOOKUP(C473,Category[],2,FALSE))</f>
        <v/>
      </c>
      <c r="E473" s="29"/>
      <c r="F473" s="29"/>
      <c r="G473" s="30"/>
      <c r="H473" s="31"/>
      <c r="I473" s="32"/>
      <c r="J473" s="32"/>
      <c r="K473" s="32"/>
      <c r="L473" s="33"/>
      <c r="M473" s="34"/>
      <c r="N473" s="33"/>
      <c r="O473" s="34"/>
      <c r="P473" s="33"/>
    </row>
    <row r="474" spans="2:16" ht="30" customHeight="1" x14ac:dyDescent="0.35">
      <c r="B474" s="28"/>
      <c r="C474" s="29"/>
      <c r="D474" s="29" t="str">
        <f>IF(C474="","",VLOOKUP(C474,Category[],2,FALSE))</f>
        <v/>
      </c>
      <c r="E474" s="29"/>
      <c r="F474" s="29"/>
      <c r="G474" s="30"/>
      <c r="H474" s="31"/>
      <c r="I474" s="32"/>
      <c r="J474" s="32"/>
      <c r="K474" s="32"/>
      <c r="L474" s="33"/>
      <c r="M474" s="34"/>
      <c r="N474" s="33"/>
      <c r="O474" s="34"/>
      <c r="P474" s="33"/>
    </row>
    <row r="475" spans="2:16" ht="30" customHeight="1" x14ac:dyDescent="0.35">
      <c r="B475" s="28"/>
      <c r="C475" s="29"/>
      <c r="D475" s="29" t="str">
        <f>IF(C475="","",VLOOKUP(C475,Category[],2,FALSE))</f>
        <v/>
      </c>
      <c r="E475" s="29"/>
      <c r="F475" s="29"/>
      <c r="G475" s="30"/>
      <c r="H475" s="31"/>
      <c r="I475" s="32"/>
      <c r="J475" s="32"/>
      <c r="K475" s="32"/>
      <c r="L475" s="33"/>
      <c r="M475" s="34"/>
      <c r="N475" s="33"/>
      <c r="O475" s="34"/>
      <c r="P475" s="33"/>
    </row>
    <row r="476" spans="2:16" ht="30" customHeight="1" x14ac:dyDescent="0.35">
      <c r="B476" s="28"/>
      <c r="C476" s="29"/>
      <c r="D476" s="29" t="str">
        <f>IF(C476="","",VLOOKUP(C476,Category[],2,FALSE))</f>
        <v/>
      </c>
      <c r="E476" s="29"/>
      <c r="F476" s="29"/>
      <c r="G476" s="30"/>
      <c r="H476" s="31"/>
      <c r="I476" s="32"/>
      <c r="J476" s="32"/>
      <c r="K476" s="32"/>
      <c r="L476" s="33"/>
      <c r="M476" s="34"/>
      <c r="N476" s="33"/>
      <c r="O476" s="34"/>
      <c r="P476" s="33"/>
    </row>
    <row r="477" spans="2:16" ht="30" customHeight="1" x14ac:dyDescent="0.35">
      <c r="B477" s="28"/>
      <c r="C477" s="29"/>
      <c r="D477" s="29" t="str">
        <f>IF(C477="","",VLOOKUP(C477,Category[],2,FALSE))</f>
        <v/>
      </c>
      <c r="E477" s="29"/>
      <c r="F477" s="29"/>
      <c r="G477" s="30"/>
      <c r="H477" s="31"/>
      <c r="I477" s="32"/>
      <c r="J477" s="32"/>
      <c r="K477" s="32"/>
      <c r="L477" s="33"/>
      <c r="M477" s="34"/>
      <c r="N477" s="33"/>
      <c r="O477" s="34"/>
      <c r="P477" s="33"/>
    </row>
    <row r="478" spans="2:16" ht="30" customHeight="1" x14ac:dyDescent="0.35">
      <c r="B478" s="28"/>
      <c r="C478" s="29"/>
      <c r="D478" s="29" t="str">
        <f>IF(C478="","",VLOOKUP(C478,Category[],2,FALSE))</f>
        <v/>
      </c>
      <c r="E478" s="29"/>
      <c r="F478" s="29"/>
      <c r="G478" s="30"/>
      <c r="H478" s="31"/>
      <c r="I478" s="32"/>
      <c r="J478" s="32"/>
      <c r="K478" s="32"/>
      <c r="L478" s="33"/>
      <c r="M478" s="34"/>
      <c r="N478" s="33"/>
      <c r="O478" s="34"/>
      <c r="P478" s="33"/>
    </row>
    <row r="479" spans="2:16" ht="30" customHeight="1" x14ac:dyDescent="0.35">
      <c r="B479" s="28"/>
      <c r="C479" s="29"/>
      <c r="D479" s="29" t="str">
        <f>IF(C479="","",VLOOKUP(C479,Category[],2,FALSE))</f>
        <v/>
      </c>
      <c r="E479" s="29"/>
      <c r="F479" s="29"/>
      <c r="G479" s="30"/>
      <c r="H479" s="31"/>
      <c r="I479" s="32"/>
      <c r="J479" s="32"/>
      <c r="K479" s="32"/>
      <c r="L479" s="33"/>
      <c r="M479" s="34"/>
      <c r="N479" s="33"/>
      <c r="O479" s="34"/>
      <c r="P479" s="33"/>
    </row>
    <row r="480" spans="2:16" ht="30" customHeight="1" x14ac:dyDescent="0.35">
      <c r="B480" s="28"/>
      <c r="C480" s="29"/>
      <c r="D480" s="29" t="str">
        <f>IF(C480="","",VLOOKUP(C480,Category[],2,FALSE))</f>
        <v/>
      </c>
      <c r="E480" s="29"/>
      <c r="F480" s="29"/>
      <c r="G480" s="30"/>
      <c r="H480" s="31"/>
      <c r="I480" s="32"/>
      <c r="J480" s="32"/>
      <c r="K480" s="32"/>
      <c r="L480" s="33"/>
      <c r="M480" s="34"/>
      <c r="N480" s="33"/>
      <c r="O480" s="34"/>
      <c r="P480" s="33"/>
    </row>
    <row r="481" spans="2:16" ht="30" customHeight="1" x14ac:dyDescent="0.35">
      <c r="B481" s="28"/>
      <c r="C481" s="29"/>
      <c r="D481" s="29" t="str">
        <f>IF(C481="","",VLOOKUP(C481,Category[],2,FALSE))</f>
        <v/>
      </c>
      <c r="E481" s="29"/>
      <c r="F481" s="29"/>
      <c r="G481" s="30"/>
      <c r="H481" s="31"/>
      <c r="I481" s="32"/>
      <c r="J481" s="32"/>
      <c r="K481" s="32"/>
      <c r="L481" s="33"/>
      <c r="M481" s="34"/>
      <c r="N481" s="33"/>
      <c r="O481" s="34"/>
      <c r="P481" s="33"/>
    </row>
    <row r="482" spans="2:16" ht="30" customHeight="1" x14ac:dyDescent="0.35">
      <c r="B482" s="28"/>
      <c r="C482" s="29"/>
      <c r="D482" s="29" t="str">
        <f>IF(C482="","",VLOOKUP(C482,Category[],2,FALSE))</f>
        <v/>
      </c>
      <c r="E482" s="29"/>
      <c r="F482" s="29"/>
      <c r="G482" s="30"/>
      <c r="H482" s="31"/>
      <c r="I482" s="32"/>
      <c r="J482" s="32"/>
      <c r="K482" s="32"/>
      <c r="L482" s="33"/>
      <c r="M482" s="34"/>
      <c r="N482" s="33"/>
      <c r="O482" s="34"/>
      <c r="P482" s="33"/>
    </row>
    <row r="483" spans="2:16" ht="30" customHeight="1" x14ac:dyDescent="0.35">
      <c r="B483" s="28"/>
      <c r="C483" s="29"/>
      <c r="D483" s="29" t="str">
        <f>IF(C483="","",VLOOKUP(C483,Category[],2,FALSE))</f>
        <v/>
      </c>
      <c r="E483" s="29"/>
      <c r="F483" s="29"/>
      <c r="G483" s="30"/>
      <c r="H483" s="31"/>
      <c r="I483" s="32"/>
      <c r="J483" s="32"/>
      <c r="K483" s="32"/>
      <c r="L483" s="33"/>
      <c r="M483" s="34"/>
      <c r="N483" s="33"/>
      <c r="O483" s="34"/>
      <c r="P483" s="33"/>
    </row>
    <row r="484" spans="2:16" ht="30" customHeight="1" x14ac:dyDescent="0.35">
      <c r="B484" s="28"/>
      <c r="C484" s="29"/>
      <c r="D484" s="29" t="str">
        <f>IF(C484="","",VLOOKUP(C484,Category[],2,FALSE))</f>
        <v/>
      </c>
      <c r="E484" s="29"/>
      <c r="F484" s="29"/>
      <c r="G484" s="30"/>
      <c r="H484" s="31"/>
      <c r="I484" s="32"/>
      <c r="J484" s="32"/>
      <c r="K484" s="32"/>
      <c r="L484" s="33"/>
      <c r="M484" s="34"/>
      <c r="N484" s="33"/>
      <c r="O484" s="34"/>
      <c r="P484" s="33"/>
    </row>
    <row r="485" spans="2:16" ht="30" customHeight="1" x14ac:dyDescent="0.35">
      <c r="B485" s="28"/>
      <c r="C485" s="29"/>
      <c r="D485" s="29" t="str">
        <f>IF(C485="","",VLOOKUP(C485,Category[],2,FALSE))</f>
        <v/>
      </c>
      <c r="E485" s="29"/>
      <c r="F485" s="29"/>
      <c r="G485" s="30"/>
      <c r="H485" s="31"/>
      <c r="I485" s="32"/>
      <c r="J485" s="32"/>
      <c r="K485" s="32"/>
      <c r="L485" s="33"/>
      <c r="M485" s="34"/>
      <c r="N485" s="33"/>
      <c r="O485" s="34"/>
      <c r="P485" s="33"/>
    </row>
    <row r="486" spans="2:16" ht="30" customHeight="1" x14ac:dyDescent="0.35">
      <c r="B486" s="28"/>
      <c r="C486" s="29"/>
      <c r="D486" s="29" t="str">
        <f>IF(C486="","",VLOOKUP(C486,Category[],2,FALSE))</f>
        <v/>
      </c>
      <c r="E486" s="29"/>
      <c r="F486" s="29"/>
      <c r="G486" s="30"/>
      <c r="H486" s="31"/>
      <c r="I486" s="32"/>
      <c r="J486" s="32"/>
      <c r="K486" s="32"/>
      <c r="L486" s="33"/>
      <c r="M486" s="34"/>
      <c r="N486" s="33"/>
      <c r="O486" s="34"/>
      <c r="P486" s="33"/>
    </row>
    <row r="487" spans="2:16" ht="30" customHeight="1" x14ac:dyDescent="0.35">
      <c r="B487" s="28"/>
      <c r="C487" s="29"/>
      <c r="D487" s="29" t="str">
        <f>IF(C487="","",VLOOKUP(C487,Category[],2,FALSE))</f>
        <v/>
      </c>
      <c r="E487" s="29"/>
      <c r="F487" s="29"/>
      <c r="G487" s="30"/>
      <c r="H487" s="31"/>
      <c r="I487" s="32"/>
      <c r="J487" s="32"/>
      <c r="K487" s="32"/>
      <c r="L487" s="33"/>
      <c r="M487" s="34"/>
      <c r="N487" s="33"/>
      <c r="O487" s="34"/>
      <c r="P487" s="33"/>
    </row>
    <row r="488" spans="2:16" ht="30" customHeight="1" x14ac:dyDescent="0.35">
      <c r="B488" s="28"/>
      <c r="C488" s="29"/>
      <c r="D488" s="29" t="str">
        <f>IF(C488="","",VLOOKUP(C488,Category[],2,FALSE))</f>
        <v/>
      </c>
      <c r="E488" s="29"/>
      <c r="F488" s="29"/>
      <c r="G488" s="30"/>
      <c r="H488" s="31"/>
      <c r="I488" s="32"/>
      <c r="J488" s="32"/>
      <c r="K488" s="32"/>
      <c r="L488" s="33"/>
      <c r="M488" s="34"/>
      <c r="N488" s="33"/>
      <c r="O488" s="34"/>
      <c r="P488" s="33"/>
    </row>
    <row r="489" spans="2:16" ht="30" customHeight="1" x14ac:dyDescent="0.35">
      <c r="B489" s="28"/>
      <c r="C489" s="29"/>
      <c r="D489" s="29" t="str">
        <f>IF(C489="","",VLOOKUP(C489,Category[],2,FALSE))</f>
        <v/>
      </c>
      <c r="E489" s="29"/>
      <c r="F489" s="29"/>
      <c r="G489" s="30"/>
      <c r="H489" s="31"/>
      <c r="I489" s="32"/>
      <c r="J489" s="32"/>
      <c r="K489" s="32"/>
      <c r="L489" s="33"/>
      <c r="M489" s="34"/>
      <c r="N489" s="33"/>
      <c r="O489" s="34"/>
      <c r="P489" s="33"/>
    </row>
    <row r="490" spans="2:16" ht="30" customHeight="1" x14ac:dyDescent="0.35">
      <c r="B490" s="28"/>
      <c r="C490" s="29"/>
      <c r="D490" s="29" t="str">
        <f>IF(C490="","",VLOOKUP(C490,Category[],2,FALSE))</f>
        <v/>
      </c>
      <c r="E490" s="29"/>
      <c r="F490" s="29"/>
      <c r="G490" s="30"/>
      <c r="H490" s="31"/>
      <c r="I490" s="32"/>
      <c r="J490" s="32"/>
      <c r="K490" s="32"/>
      <c r="L490" s="33"/>
      <c r="M490" s="34"/>
      <c r="N490" s="33"/>
      <c r="O490" s="34"/>
      <c r="P490" s="33"/>
    </row>
    <row r="491" spans="2:16" ht="30" customHeight="1" x14ac:dyDescent="0.35">
      <c r="B491" s="28"/>
      <c r="C491" s="29"/>
      <c r="D491" s="29" t="str">
        <f>IF(C491="","",VLOOKUP(C491,Category[],2,FALSE))</f>
        <v/>
      </c>
      <c r="E491" s="29"/>
      <c r="F491" s="29"/>
      <c r="G491" s="30"/>
      <c r="H491" s="31"/>
      <c r="I491" s="32"/>
      <c r="J491" s="32"/>
      <c r="K491" s="32"/>
      <c r="L491" s="33"/>
      <c r="M491" s="34"/>
      <c r="N491" s="33"/>
      <c r="O491" s="34"/>
      <c r="P491" s="33"/>
    </row>
    <row r="492" spans="2:16" ht="30" customHeight="1" x14ac:dyDescent="0.35">
      <c r="B492" s="28"/>
      <c r="C492" s="29"/>
      <c r="D492" s="29" t="str">
        <f>IF(C492="","",VLOOKUP(C492,Category[],2,FALSE))</f>
        <v/>
      </c>
      <c r="E492" s="29"/>
      <c r="F492" s="29"/>
      <c r="G492" s="30"/>
      <c r="H492" s="31"/>
      <c r="I492" s="32"/>
      <c r="J492" s="32"/>
      <c r="K492" s="32"/>
      <c r="L492" s="33"/>
      <c r="M492" s="34"/>
      <c r="N492" s="33"/>
      <c r="O492" s="34"/>
      <c r="P492" s="33"/>
    </row>
    <row r="493" spans="2:16" ht="30" customHeight="1" x14ac:dyDescent="0.35">
      <c r="B493" s="28"/>
      <c r="C493" s="29"/>
      <c r="D493" s="29" t="str">
        <f>IF(C493="","",VLOOKUP(C493,Category[],2,FALSE))</f>
        <v/>
      </c>
      <c r="E493" s="29"/>
      <c r="F493" s="29"/>
      <c r="G493" s="30"/>
      <c r="H493" s="31"/>
      <c r="I493" s="32"/>
      <c r="J493" s="32"/>
      <c r="K493" s="32"/>
      <c r="L493" s="33"/>
      <c r="M493" s="34"/>
      <c r="N493" s="33"/>
      <c r="O493" s="34"/>
      <c r="P493" s="33"/>
    </row>
    <row r="494" spans="2:16" ht="30" customHeight="1" x14ac:dyDescent="0.35">
      <c r="B494" s="28"/>
      <c r="C494" s="29"/>
      <c r="D494" s="29" t="str">
        <f>IF(C494="","",VLOOKUP(C494,Category[],2,FALSE))</f>
        <v/>
      </c>
      <c r="E494" s="29"/>
      <c r="F494" s="29"/>
      <c r="G494" s="30"/>
      <c r="H494" s="31"/>
      <c r="I494" s="32"/>
      <c r="J494" s="32"/>
      <c r="K494" s="32"/>
      <c r="L494" s="33"/>
      <c r="M494" s="34"/>
      <c r="N494" s="33"/>
      <c r="O494" s="34"/>
      <c r="P494" s="33"/>
    </row>
    <row r="495" spans="2:16" ht="30" customHeight="1" x14ac:dyDescent="0.35">
      <c r="B495" s="28"/>
      <c r="C495" s="29"/>
      <c r="D495" s="29" t="str">
        <f>IF(C495="","",VLOOKUP(C495,Category[],2,FALSE))</f>
        <v/>
      </c>
      <c r="E495" s="29"/>
      <c r="F495" s="29"/>
      <c r="G495" s="30"/>
      <c r="H495" s="31"/>
      <c r="I495" s="32"/>
      <c r="J495" s="32"/>
      <c r="K495" s="32"/>
      <c r="L495" s="33"/>
      <c r="M495" s="34"/>
      <c r="N495" s="33"/>
      <c r="O495" s="34"/>
      <c r="P495" s="33"/>
    </row>
    <row r="496" spans="2:16" ht="30" customHeight="1" x14ac:dyDescent="0.35">
      <c r="B496" s="28"/>
      <c r="C496" s="29"/>
      <c r="D496" s="29" t="str">
        <f>IF(C496="","",VLOOKUP(C496,Category[],2,FALSE))</f>
        <v/>
      </c>
      <c r="E496" s="29"/>
      <c r="F496" s="29"/>
      <c r="G496" s="30"/>
      <c r="H496" s="31"/>
      <c r="I496" s="32"/>
      <c r="J496" s="32"/>
      <c r="K496" s="32"/>
      <c r="L496" s="33"/>
      <c r="M496" s="34"/>
      <c r="N496" s="33"/>
      <c r="O496" s="34"/>
      <c r="P496" s="33"/>
    </row>
    <row r="497" spans="2:16" ht="30" customHeight="1" x14ac:dyDescent="0.35">
      <c r="B497" s="28"/>
      <c r="C497" s="29"/>
      <c r="D497" s="29" t="str">
        <f>IF(C497="","",VLOOKUP(C497,Category[],2,FALSE))</f>
        <v/>
      </c>
      <c r="E497" s="29"/>
      <c r="F497" s="29"/>
      <c r="G497" s="30"/>
      <c r="H497" s="31"/>
      <c r="I497" s="32"/>
      <c r="J497" s="32"/>
      <c r="K497" s="32"/>
      <c r="L497" s="33"/>
      <c r="M497" s="34"/>
      <c r="N497" s="33"/>
      <c r="O497" s="34"/>
      <c r="P497" s="33"/>
    </row>
    <row r="498" spans="2:16" ht="30" customHeight="1" x14ac:dyDescent="0.35">
      <c r="B498" s="28"/>
      <c r="C498" s="29"/>
      <c r="D498" s="29" t="str">
        <f>IF(C498="","",VLOOKUP(C498,Category[],2,FALSE))</f>
        <v/>
      </c>
      <c r="E498" s="29"/>
      <c r="F498" s="29"/>
      <c r="G498" s="30"/>
      <c r="H498" s="31"/>
      <c r="I498" s="32"/>
      <c r="J498" s="32"/>
      <c r="K498" s="32"/>
      <c r="L498" s="33"/>
      <c r="M498" s="34"/>
      <c r="N498" s="33"/>
      <c r="O498" s="34"/>
      <c r="P498" s="33"/>
    </row>
    <row r="499" spans="2:16" ht="30" customHeight="1" x14ac:dyDescent="0.35">
      <c r="B499" s="28"/>
      <c r="C499" s="29"/>
      <c r="D499" s="29" t="str">
        <f>IF(C499="","",VLOOKUP(C499,Category[],2,FALSE))</f>
        <v/>
      </c>
      <c r="E499" s="29"/>
      <c r="F499" s="29"/>
      <c r="G499" s="30"/>
      <c r="H499" s="31"/>
      <c r="I499" s="32"/>
      <c r="J499" s="32"/>
      <c r="K499" s="32"/>
      <c r="L499" s="33"/>
      <c r="M499" s="34"/>
      <c r="N499" s="33"/>
      <c r="O499" s="34"/>
      <c r="P499" s="33"/>
    </row>
    <row r="500" spans="2:16" ht="30" customHeight="1" x14ac:dyDescent="0.35">
      <c r="B500" s="28"/>
      <c r="C500" s="29"/>
      <c r="D500" s="29" t="str">
        <f>IF(C500="","",VLOOKUP(C500,Category[],2,FALSE))</f>
        <v/>
      </c>
      <c r="E500" s="29"/>
      <c r="F500" s="29"/>
      <c r="G500" s="30"/>
      <c r="H500" s="31"/>
      <c r="I500" s="32"/>
      <c r="J500" s="32"/>
      <c r="K500" s="32"/>
      <c r="L500" s="33"/>
      <c r="M500" s="34"/>
      <c r="N500" s="33"/>
      <c r="O500" s="34"/>
      <c r="P500" s="33"/>
    </row>
  </sheetData>
  <dataConsolidate/>
  <mergeCells count="3">
    <mergeCell ref="L3:N3"/>
    <mergeCell ref="L6:O6"/>
    <mergeCell ref="G6:J6"/>
  </mergeCells>
  <phoneticPr fontId="24" type="noConversion"/>
  <dataValidations count="11">
    <dataValidation allowBlank="1" showInputMessage="1" showErrorMessage="1" prompt="Track expenses in this Expense Report worksheet. Enter values in various expense categories in cells B2 to K5 and in Expense Data table." sqref="A1" xr:uid="{00000000-0002-0000-0000-000000000000}"/>
    <dataValidation allowBlank="1" showInputMessage="1" showErrorMessage="1" prompt="Expense Report title is in this cell" sqref="B1" xr:uid="{00000000-0002-0000-0000-000002000000}"/>
    <dataValidation allowBlank="1" showInputMessage="1" showErrorMessage="1" prompt="Enter purpose of expenses in cell at right" sqref="B2 B4:B6 E4:E6 G6" xr:uid="{00000000-0002-0000-0000-000003000000}"/>
    <dataValidation allowBlank="1" showInputMessage="1" showErrorMessage="1" prompt="Enter statement number in cell at right" sqref="D2" xr:uid="{00000000-0002-0000-0000-000004000000}"/>
    <dataValidation allowBlank="1" showInputMessage="1" showErrorMessage="1" prompt="Enter Dates of Service" sqref="L2:L5 N2:N5 M2:M3" xr:uid="{00000000-0002-0000-0000-000027000000}"/>
    <dataValidation allowBlank="1" showInputMessage="1" showErrorMessage="1" prompt="The ending period for this expense report is in this cell and is automatically determined by the entries in the Expense Data table" sqref="P3:P5" xr:uid="{00000000-0002-0000-0000-000028000000}"/>
    <dataValidation allowBlank="1" showErrorMessage="1" prompt="The report is for the office use only" sqref="P1" xr:uid="{07C673D8-7C7E-49D0-9828-543179A7680F}"/>
    <dataValidation allowBlank="1" showInputMessage="1" showErrorMessage="1" prompt="Track expenses in this Expense Report worksheet. Enter values in various expense categories in cells B3 to K6 and in Expense Data table" sqref="A2" xr:uid="{34C429AD-6E17-4316-B5FF-3D8F76C07D50}"/>
    <dataValidation allowBlank="1" showInputMessage="1" showErrorMessage="1" prompt="Enter Company Name" sqref="C2:D2" xr:uid="{BEDA5683-07EB-43A4-8E97-9D6D4B3B97B9}"/>
    <dataValidation allowBlank="1" showInputMessage="1" showErrorMessage="1" prompt="Enter Grant ID Number" sqref="F4:F5 G3:H3" xr:uid="{CBC3D383-13E2-415D-8D46-1C71563A581D}"/>
    <dataValidation allowBlank="1" showInputMessage="1" showErrorMessage="1" prompt="Section to be completed by OCIO Reviewer" sqref="P8 P55 P102 P149 P196 P243 P290 P337 P384 P431 P478" xr:uid="{9EB9FB99-DD5A-40AE-8FD7-7A9ADD9EBA32}"/>
  </dataValidations>
  <printOptions horizontalCentered="1"/>
  <pageMargins left="0.4" right="0.4" top="0.4" bottom="0.4" header="0.3" footer="0.3"/>
  <pageSetup scale="85" fitToHeight="0" orientation="landscape" horizontalDpi="4294967293" r:id="rId1"/>
  <headerFooter differentFirst="1">
    <oddFooter>Page &amp;P of &amp;N</oddFooter>
  </headerFooter>
  <customProperties>
    <customPr name="OrphanNamesChecke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9" r:id="rId5" name="Check Box 95">
              <controlPr defaultSize="0" autoFill="0" autoLine="0" autoPict="0">
                <anchor moveWithCells="1">
                  <from>
                    <xdr:col>13</xdr:col>
                    <xdr:colOff>228600</xdr:colOff>
                    <xdr:row>7</xdr:row>
                    <xdr:rowOff>114300</xdr:rowOff>
                  </from>
                  <to>
                    <xdr:col>13</xdr:col>
                    <xdr:colOff>469900</xdr:colOff>
                    <xdr:row>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6" name="Check Box 96">
              <controlPr defaultSize="0" autoFill="0" autoLine="0" autoPict="0">
                <anchor moveWithCells="1">
                  <from>
                    <xdr:col>13</xdr:col>
                    <xdr:colOff>228600</xdr:colOff>
                    <xdr:row>8</xdr:row>
                    <xdr:rowOff>114300</xdr:rowOff>
                  </from>
                  <to>
                    <xdr:col>13</xdr:col>
                    <xdr:colOff>469900</xdr:colOff>
                    <xdr:row>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7" name="Check Box 97">
              <controlPr defaultSize="0" autoFill="0" autoLine="0" autoPict="0">
                <anchor moveWithCells="1">
                  <from>
                    <xdr:col>13</xdr:col>
                    <xdr:colOff>228600</xdr:colOff>
                    <xdr:row>9</xdr:row>
                    <xdr:rowOff>127000</xdr:rowOff>
                  </from>
                  <to>
                    <xdr:col>13</xdr:col>
                    <xdr:colOff>469900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8" name="Check Box 98">
              <controlPr defaultSize="0" autoFill="0" autoLine="0" autoPict="0">
                <anchor moveWithCells="1">
                  <from>
                    <xdr:col>13</xdr:col>
                    <xdr:colOff>228600</xdr:colOff>
                    <xdr:row>10</xdr:row>
                    <xdr:rowOff>114300</xdr:rowOff>
                  </from>
                  <to>
                    <xdr:col>13</xdr:col>
                    <xdr:colOff>469900</xdr:colOff>
                    <xdr:row>10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" name="Check Box 99">
              <controlPr defaultSize="0" autoFill="0" autoLine="0" autoPict="0">
                <anchor moveWithCells="1">
                  <from>
                    <xdr:col>13</xdr:col>
                    <xdr:colOff>228600</xdr:colOff>
                    <xdr:row>11</xdr:row>
                    <xdr:rowOff>114300</xdr:rowOff>
                  </from>
                  <to>
                    <xdr:col>13</xdr:col>
                    <xdr:colOff>469900</xdr:colOff>
                    <xdr:row>11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" name="Check Box 100">
              <controlPr defaultSize="0" autoFill="0" autoLine="0" autoPict="0">
                <anchor moveWithCells="1">
                  <from>
                    <xdr:col>13</xdr:col>
                    <xdr:colOff>228600</xdr:colOff>
                    <xdr:row>12</xdr:row>
                    <xdr:rowOff>114300</xdr:rowOff>
                  </from>
                  <to>
                    <xdr:col>13</xdr:col>
                    <xdr:colOff>469900</xdr:colOff>
                    <xdr:row>12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1" name="Check Box 101">
              <controlPr defaultSize="0" autoFill="0" autoLine="0" autoPict="0">
                <anchor moveWithCells="1">
                  <from>
                    <xdr:col>13</xdr:col>
                    <xdr:colOff>228600</xdr:colOff>
                    <xdr:row>13</xdr:row>
                    <xdr:rowOff>114300</xdr:rowOff>
                  </from>
                  <to>
                    <xdr:col>13</xdr:col>
                    <xdr:colOff>469900</xdr:colOff>
                    <xdr:row>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2" name="Check Box 102">
              <controlPr defaultSize="0" autoFill="0" autoLine="0" autoPict="0">
                <anchor moveWithCells="1">
                  <from>
                    <xdr:col>13</xdr:col>
                    <xdr:colOff>228600</xdr:colOff>
                    <xdr:row>14</xdr:row>
                    <xdr:rowOff>114300</xdr:rowOff>
                  </from>
                  <to>
                    <xdr:col>13</xdr:col>
                    <xdr:colOff>469900</xdr:colOff>
                    <xdr:row>14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3" name="Check Box 103">
              <controlPr defaultSize="0" autoFill="0" autoLine="0" autoPict="0">
                <anchor moveWithCells="1">
                  <from>
                    <xdr:col>13</xdr:col>
                    <xdr:colOff>228600</xdr:colOff>
                    <xdr:row>15</xdr:row>
                    <xdr:rowOff>114300</xdr:rowOff>
                  </from>
                  <to>
                    <xdr:col>13</xdr:col>
                    <xdr:colOff>469900</xdr:colOff>
                    <xdr:row>15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4" name="Check Box 104">
              <controlPr defaultSize="0" autoFill="0" autoLine="0" autoPict="0">
                <anchor moveWithCells="1">
                  <from>
                    <xdr:col>13</xdr:col>
                    <xdr:colOff>228600</xdr:colOff>
                    <xdr:row>16</xdr:row>
                    <xdr:rowOff>114300</xdr:rowOff>
                  </from>
                  <to>
                    <xdr:col>13</xdr:col>
                    <xdr:colOff>469900</xdr:colOff>
                    <xdr:row>16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5" name="Check Box 105">
              <controlPr defaultSize="0" autoFill="0" autoLine="0" autoPict="0">
                <anchor moveWithCells="1">
                  <from>
                    <xdr:col>13</xdr:col>
                    <xdr:colOff>228600</xdr:colOff>
                    <xdr:row>17</xdr:row>
                    <xdr:rowOff>114300</xdr:rowOff>
                  </from>
                  <to>
                    <xdr:col>13</xdr:col>
                    <xdr:colOff>469900</xdr:colOff>
                    <xdr:row>17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6" name="Check Box 106">
              <controlPr defaultSize="0" autoFill="0" autoLine="0" autoPict="0">
                <anchor moveWithCells="1">
                  <from>
                    <xdr:col>13</xdr:col>
                    <xdr:colOff>228600</xdr:colOff>
                    <xdr:row>18</xdr:row>
                    <xdr:rowOff>114300</xdr:rowOff>
                  </from>
                  <to>
                    <xdr:col>13</xdr:col>
                    <xdr:colOff>469900</xdr:colOff>
                    <xdr:row>18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7" name="Check Box 107">
              <controlPr defaultSize="0" autoFill="0" autoLine="0" autoPict="0">
                <anchor moveWithCells="1">
                  <from>
                    <xdr:col>13</xdr:col>
                    <xdr:colOff>228600</xdr:colOff>
                    <xdr:row>19</xdr:row>
                    <xdr:rowOff>114300</xdr:rowOff>
                  </from>
                  <to>
                    <xdr:col>13</xdr:col>
                    <xdr:colOff>469900</xdr:colOff>
                    <xdr:row>19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8" name="Check Box 108">
              <controlPr defaultSize="0" autoFill="0" autoLine="0" autoPict="0">
                <anchor moveWithCells="1">
                  <from>
                    <xdr:col>13</xdr:col>
                    <xdr:colOff>228600</xdr:colOff>
                    <xdr:row>20</xdr:row>
                    <xdr:rowOff>114300</xdr:rowOff>
                  </from>
                  <to>
                    <xdr:col>13</xdr:col>
                    <xdr:colOff>469900</xdr:colOff>
                    <xdr:row>20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9" name="Check Box 109">
              <controlPr defaultSize="0" autoFill="0" autoLine="0" autoPict="0">
                <anchor moveWithCells="1">
                  <from>
                    <xdr:col>13</xdr:col>
                    <xdr:colOff>228600</xdr:colOff>
                    <xdr:row>21</xdr:row>
                    <xdr:rowOff>114300</xdr:rowOff>
                  </from>
                  <to>
                    <xdr:col>13</xdr:col>
                    <xdr:colOff>469900</xdr:colOff>
                    <xdr:row>21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0" name="Check Box 110">
              <controlPr defaultSize="0" autoFill="0" autoLine="0" autoPict="0">
                <anchor moveWithCells="1">
                  <from>
                    <xdr:col>13</xdr:col>
                    <xdr:colOff>228600</xdr:colOff>
                    <xdr:row>22</xdr:row>
                    <xdr:rowOff>114300</xdr:rowOff>
                  </from>
                  <to>
                    <xdr:col>13</xdr:col>
                    <xdr:colOff>469900</xdr:colOff>
                    <xdr:row>22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1" name="Check Box 111">
              <controlPr defaultSize="0" autoFill="0" autoLine="0" autoPict="0">
                <anchor moveWithCells="1">
                  <from>
                    <xdr:col>13</xdr:col>
                    <xdr:colOff>228600</xdr:colOff>
                    <xdr:row>23</xdr:row>
                    <xdr:rowOff>114300</xdr:rowOff>
                  </from>
                  <to>
                    <xdr:col>13</xdr:col>
                    <xdr:colOff>469900</xdr:colOff>
                    <xdr:row>23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22" name="Check Box 112">
              <controlPr defaultSize="0" autoFill="0" autoLine="0" autoPict="0">
                <anchor moveWithCells="1">
                  <from>
                    <xdr:col>13</xdr:col>
                    <xdr:colOff>228600</xdr:colOff>
                    <xdr:row>24</xdr:row>
                    <xdr:rowOff>114300</xdr:rowOff>
                  </from>
                  <to>
                    <xdr:col>13</xdr:col>
                    <xdr:colOff>469900</xdr:colOff>
                    <xdr:row>24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23" name="Check Box 113">
              <controlPr defaultSize="0" autoFill="0" autoLine="0" autoPict="0">
                <anchor moveWithCells="1">
                  <from>
                    <xdr:col>13</xdr:col>
                    <xdr:colOff>228600</xdr:colOff>
                    <xdr:row>25</xdr:row>
                    <xdr:rowOff>114300</xdr:rowOff>
                  </from>
                  <to>
                    <xdr:col>13</xdr:col>
                    <xdr:colOff>469900</xdr:colOff>
                    <xdr:row>25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24" name="Check Box 114">
              <controlPr defaultSize="0" autoFill="0" autoLine="0" autoPict="0">
                <anchor moveWithCells="1">
                  <from>
                    <xdr:col>13</xdr:col>
                    <xdr:colOff>228600</xdr:colOff>
                    <xdr:row>26</xdr:row>
                    <xdr:rowOff>114300</xdr:rowOff>
                  </from>
                  <to>
                    <xdr:col>13</xdr:col>
                    <xdr:colOff>469900</xdr:colOff>
                    <xdr:row>26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25" name="Check Box 115">
              <controlPr defaultSize="0" autoFill="0" autoLine="0" autoPict="0">
                <anchor moveWithCells="1">
                  <from>
                    <xdr:col>13</xdr:col>
                    <xdr:colOff>228600</xdr:colOff>
                    <xdr:row>27</xdr:row>
                    <xdr:rowOff>114300</xdr:rowOff>
                  </from>
                  <to>
                    <xdr:col>13</xdr:col>
                    <xdr:colOff>469900</xdr:colOff>
                    <xdr:row>27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26" name="Check Box 116">
              <controlPr defaultSize="0" autoFill="0" autoLine="0" autoPict="0">
                <anchor moveWithCells="1">
                  <from>
                    <xdr:col>13</xdr:col>
                    <xdr:colOff>228600</xdr:colOff>
                    <xdr:row>28</xdr:row>
                    <xdr:rowOff>114300</xdr:rowOff>
                  </from>
                  <to>
                    <xdr:col>13</xdr:col>
                    <xdr:colOff>469900</xdr:colOff>
                    <xdr:row>28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27" name="Check Box 117">
              <controlPr defaultSize="0" autoFill="0" autoLine="0" autoPict="0">
                <anchor moveWithCells="1">
                  <from>
                    <xdr:col>13</xdr:col>
                    <xdr:colOff>228600</xdr:colOff>
                    <xdr:row>29</xdr:row>
                    <xdr:rowOff>114300</xdr:rowOff>
                  </from>
                  <to>
                    <xdr:col>13</xdr:col>
                    <xdr:colOff>469900</xdr:colOff>
                    <xdr:row>29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28" name="Check Box 118">
              <controlPr defaultSize="0" autoFill="0" autoLine="0" autoPict="0">
                <anchor moveWithCells="1">
                  <from>
                    <xdr:col>13</xdr:col>
                    <xdr:colOff>228600</xdr:colOff>
                    <xdr:row>30</xdr:row>
                    <xdr:rowOff>114300</xdr:rowOff>
                  </from>
                  <to>
                    <xdr:col>13</xdr:col>
                    <xdr:colOff>469900</xdr:colOff>
                    <xdr:row>30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29" name="Check Box 119">
              <controlPr defaultSize="0" autoFill="0" autoLine="0" autoPict="0">
                <anchor moveWithCells="1">
                  <from>
                    <xdr:col>13</xdr:col>
                    <xdr:colOff>228600</xdr:colOff>
                    <xdr:row>31</xdr:row>
                    <xdr:rowOff>114300</xdr:rowOff>
                  </from>
                  <to>
                    <xdr:col>13</xdr:col>
                    <xdr:colOff>469900</xdr:colOff>
                    <xdr:row>31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30" name="Check Box 120">
              <controlPr defaultSize="0" autoFill="0" autoLine="0" autoPict="0">
                <anchor moveWithCells="1">
                  <from>
                    <xdr:col>13</xdr:col>
                    <xdr:colOff>228600</xdr:colOff>
                    <xdr:row>32</xdr:row>
                    <xdr:rowOff>114300</xdr:rowOff>
                  </from>
                  <to>
                    <xdr:col>13</xdr:col>
                    <xdr:colOff>469900</xdr:colOff>
                    <xdr:row>32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31" name="Check Box 121">
              <controlPr defaultSize="0" autoFill="0" autoLine="0" autoPict="0">
                <anchor moveWithCells="1">
                  <from>
                    <xdr:col>13</xdr:col>
                    <xdr:colOff>228600</xdr:colOff>
                    <xdr:row>33</xdr:row>
                    <xdr:rowOff>114300</xdr:rowOff>
                  </from>
                  <to>
                    <xdr:col>13</xdr:col>
                    <xdr:colOff>469900</xdr:colOff>
                    <xdr:row>33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32" name="Check Box 122">
              <controlPr defaultSize="0" autoFill="0" autoLine="0" autoPict="0">
                <anchor moveWithCells="1">
                  <from>
                    <xdr:col>13</xdr:col>
                    <xdr:colOff>228600</xdr:colOff>
                    <xdr:row>34</xdr:row>
                    <xdr:rowOff>114300</xdr:rowOff>
                  </from>
                  <to>
                    <xdr:col>13</xdr:col>
                    <xdr:colOff>469900</xdr:colOff>
                    <xdr:row>34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33" name="Check Box 123">
              <controlPr defaultSize="0" autoFill="0" autoLine="0" autoPict="0">
                <anchor moveWithCells="1">
                  <from>
                    <xdr:col>13</xdr:col>
                    <xdr:colOff>228600</xdr:colOff>
                    <xdr:row>35</xdr:row>
                    <xdr:rowOff>114300</xdr:rowOff>
                  </from>
                  <to>
                    <xdr:col>13</xdr:col>
                    <xdr:colOff>469900</xdr:colOff>
                    <xdr:row>35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34" name="Check Box 124">
              <controlPr defaultSize="0" autoFill="0" autoLine="0" autoPict="0">
                <anchor moveWithCells="1">
                  <from>
                    <xdr:col>13</xdr:col>
                    <xdr:colOff>228600</xdr:colOff>
                    <xdr:row>36</xdr:row>
                    <xdr:rowOff>114300</xdr:rowOff>
                  </from>
                  <to>
                    <xdr:col>13</xdr:col>
                    <xdr:colOff>469900</xdr:colOff>
                    <xdr:row>36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35" name="Check Box 125">
              <controlPr defaultSize="0" autoFill="0" autoLine="0" autoPict="0">
                <anchor moveWithCells="1">
                  <from>
                    <xdr:col>13</xdr:col>
                    <xdr:colOff>228600</xdr:colOff>
                    <xdr:row>37</xdr:row>
                    <xdr:rowOff>114300</xdr:rowOff>
                  </from>
                  <to>
                    <xdr:col>13</xdr:col>
                    <xdr:colOff>469900</xdr:colOff>
                    <xdr:row>37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36" name="Check Box 126">
              <controlPr defaultSize="0" autoFill="0" autoLine="0" autoPict="0">
                <anchor moveWithCells="1">
                  <from>
                    <xdr:col>13</xdr:col>
                    <xdr:colOff>228600</xdr:colOff>
                    <xdr:row>38</xdr:row>
                    <xdr:rowOff>114300</xdr:rowOff>
                  </from>
                  <to>
                    <xdr:col>13</xdr:col>
                    <xdr:colOff>469900</xdr:colOff>
                    <xdr:row>38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37" name="Check Box 127">
              <controlPr defaultSize="0" autoFill="0" autoLine="0" autoPict="0">
                <anchor moveWithCells="1">
                  <from>
                    <xdr:col>13</xdr:col>
                    <xdr:colOff>228600</xdr:colOff>
                    <xdr:row>39</xdr:row>
                    <xdr:rowOff>114300</xdr:rowOff>
                  </from>
                  <to>
                    <xdr:col>13</xdr:col>
                    <xdr:colOff>469900</xdr:colOff>
                    <xdr:row>39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38" name="Check Box 128">
              <controlPr defaultSize="0" autoFill="0" autoLine="0" autoPict="0">
                <anchor moveWithCells="1">
                  <from>
                    <xdr:col>13</xdr:col>
                    <xdr:colOff>228600</xdr:colOff>
                    <xdr:row>40</xdr:row>
                    <xdr:rowOff>114300</xdr:rowOff>
                  </from>
                  <to>
                    <xdr:col>13</xdr:col>
                    <xdr:colOff>469900</xdr:colOff>
                    <xdr:row>40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39" name="Check Box 129">
              <controlPr defaultSize="0" autoFill="0" autoLine="0" autoPict="0">
                <anchor moveWithCells="1">
                  <from>
                    <xdr:col>13</xdr:col>
                    <xdr:colOff>228600</xdr:colOff>
                    <xdr:row>41</xdr:row>
                    <xdr:rowOff>114300</xdr:rowOff>
                  </from>
                  <to>
                    <xdr:col>13</xdr:col>
                    <xdr:colOff>469900</xdr:colOff>
                    <xdr:row>41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40" name="Check Box 130">
              <controlPr defaultSize="0" autoFill="0" autoLine="0" autoPict="0">
                <anchor moveWithCells="1">
                  <from>
                    <xdr:col>13</xdr:col>
                    <xdr:colOff>228600</xdr:colOff>
                    <xdr:row>42</xdr:row>
                    <xdr:rowOff>114300</xdr:rowOff>
                  </from>
                  <to>
                    <xdr:col>13</xdr:col>
                    <xdr:colOff>469900</xdr:colOff>
                    <xdr:row>42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41" name="Check Box 131">
              <controlPr defaultSize="0" autoFill="0" autoLine="0" autoPict="0">
                <anchor moveWithCells="1">
                  <from>
                    <xdr:col>13</xdr:col>
                    <xdr:colOff>228600</xdr:colOff>
                    <xdr:row>43</xdr:row>
                    <xdr:rowOff>114300</xdr:rowOff>
                  </from>
                  <to>
                    <xdr:col>13</xdr:col>
                    <xdr:colOff>469900</xdr:colOff>
                    <xdr:row>43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42" name="Check Box 132">
              <controlPr defaultSize="0" autoFill="0" autoLine="0" autoPict="0">
                <anchor moveWithCells="1">
                  <from>
                    <xdr:col>13</xdr:col>
                    <xdr:colOff>228600</xdr:colOff>
                    <xdr:row>44</xdr:row>
                    <xdr:rowOff>114300</xdr:rowOff>
                  </from>
                  <to>
                    <xdr:col>13</xdr:col>
                    <xdr:colOff>469900</xdr:colOff>
                    <xdr:row>44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43" name="Check Box 133">
              <controlPr defaultSize="0" autoFill="0" autoLine="0" autoPict="0">
                <anchor moveWithCells="1">
                  <from>
                    <xdr:col>13</xdr:col>
                    <xdr:colOff>228600</xdr:colOff>
                    <xdr:row>45</xdr:row>
                    <xdr:rowOff>114300</xdr:rowOff>
                  </from>
                  <to>
                    <xdr:col>13</xdr:col>
                    <xdr:colOff>469900</xdr:colOff>
                    <xdr:row>45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44" name="Check Box 134">
              <controlPr defaultSize="0" autoFill="0" autoLine="0" autoPict="0">
                <anchor moveWithCells="1">
                  <from>
                    <xdr:col>13</xdr:col>
                    <xdr:colOff>228600</xdr:colOff>
                    <xdr:row>46</xdr:row>
                    <xdr:rowOff>114300</xdr:rowOff>
                  </from>
                  <to>
                    <xdr:col>13</xdr:col>
                    <xdr:colOff>469900</xdr:colOff>
                    <xdr:row>46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45" name="Check Box 135">
              <controlPr defaultSize="0" autoFill="0" autoLine="0" autoPict="0">
                <anchor moveWithCells="1">
                  <from>
                    <xdr:col>13</xdr:col>
                    <xdr:colOff>228600</xdr:colOff>
                    <xdr:row>47</xdr:row>
                    <xdr:rowOff>114300</xdr:rowOff>
                  </from>
                  <to>
                    <xdr:col>13</xdr:col>
                    <xdr:colOff>469900</xdr:colOff>
                    <xdr:row>47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46" name="Check Box 136">
              <controlPr defaultSize="0" autoFill="0" autoLine="0" autoPict="0">
                <anchor moveWithCells="1">
                  <from>
                    <xdr:col>13</xdr:col>
                    <xdr:colOff>228600</xdr:colOff>
                    <xdr:row>48</xdr:row>
                    <xdr:rowOff>114300</xdr:rowOff>
                  </from>
                  <to>
                    <xdr:col>13</xdr:col>
                    <xdr:colOff>469900</xdr:colOff>
                    <xdr:row>48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47" name="Check Box 137">
              <controlPr defaultSize="0" autoFill="0" autoLine="0" autoPict="0">
                <anchor moveWithCells="1">
                  <from>
                    <xdr:col>13</xdr:col>
                    <xdr:colOff>228600</xdr:colOff>
                    <xdr:row>49</xdr:row>
                    <xdr:rowOff>114300</xdr:rowOff>
                  </from>
                  <to>
                    <xdr:col>13</xdr:col>
                    <xdr:colOff>469900</xdr:colOff>
                    <xdr:row>49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48" name="Check Box 138">
              <controlPr defaultSize="0" autoFill="0" autoLine="0" autoPict="0">
                <anchor moveWithCells="1">
                  <from>
                    <xdr:col>13</xdr:col>
                    <xdr:colOff>228600</xdr:colOff>
                    <xdr:row>52</xdr:row>
                    <xdr:rowOff>114300</xdr:rowOff>
                  </from>
                  <to>
                    <xdr:col>13</xdr:col>
                    <xdr:colOff>469900</xdr:colOff>
                    <xdr:row>52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49" name="Check Box 139">
              <controlPr defaultSize="0" autoFill="0" autoLine="0" autoPict="0">
                <anchor moveWithCells="1">
                  <from>
                    <xdr:col>13</xdr:col>
                    <xdr:colOff>228600</xdr:colOff>
                    <xdr:row>53</xdr:row>
                    <xdr:rowOff>114300</xdr:rowOff>
                  </from>
                  <to>
                    <xdr:col>13</xdr:col>
                    <xdr:colOff>469900</xdr:colOff>
                    <xdr:row>53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0" name="Check Box 3">
              <controlPr defaultSize="0" autoFill="0" autoLine="0" autoPict="0">
                <anchor moveWithCells="1">
                  <from>
                    <xdr:col>11</xdr:col>
                    <xdr:colOff>228600</xdr:colOff>
                    <xdr:row>7</xdr:row>
                    <xdr:rowOff>114300</xdr:rowOff>
                  </from>
                  <to>
                    <xdr:col>11</xdr:col>
                    <xdr:colOff>469900</xdr:colOff>
                    <xdr:row>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1" name="Check Box 4">
              <controlPr defaultSize="0" autoFill="0" autoLine="0" autoPict="0">
                <anchor moveWithCells="1">
                  <from>
                    <xdr:col>11</xdr:col>
                    <xdr:colOff>228600</xdr:colOff>
                    <xdr:row>8</xdr:row>
                    <xdr:rowOff>114300</xdr:rowOff>
                  </from>
                  <to>
                    <xdr:col>11</xdr:col>
                    <xdr:colOff>469900</xdr:colOff>
                    <xdr:row>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2" name="Check Box 5">
              <controlPr defaultSize="0" autoFill="0" autoLine="0" autoPict="0">
                <anchor moveWithCells="1">
                  <from>
                    <xdr:col>11</xdr:col>
                    <xdr:colOff>228600</xdr:colOff>
                    <xdr:row>9</xdr:row>
                    <xdr:rowOff>127000</xdr:rowOff>
                  </from>
                  <to>
                    <xdr:col>11</xdr:col>
                    <xdr:colOff>469900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3" name="Check Box 6">
              <controlPr defaultSize="0" autoFill="0" autoLine="0" autoPict="0">
                <anchor moveWithCells="1">
                  <from>
                    <xdr:col>11</xdr:col>
                    <xdr:colOff>228600</xdr:colOff>
                    <xdr:row>10</xdr:row>
                    <xdr:rowOff>114300</xdr:rowOff>
                  </from>
                  <to>
                    <xdr:col>11</xdr:col>
                    <xdr:colOff>469900</xdr:colOff>
                    <xdr:row>10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4" name="Check Box 7">
              <controlPr defaultSize="0" autoFill="0" autoLine="0" autoPict="0">
                <anchor moveWithCells="1">
                  <from>
                    <xdr:col>11</xdr:col>
                    <xdr:colOff>228600</xdr:colOff>
                    <xdr:row>11</xdr:row>
                    <xdr:rowOff>114300</xdr:rowOff>
                  </from>
                  <to>
                    <xdr:col>11</xdr:col>
                    <xdr:colOff>469900</xdr:colOff>
                    <xdr:row>11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5" name="Check Box 8">
              <controlPr defaultSize="0" autoFill="0" autoLine="0" autoPict="0">
                <anchor moveWithCells="1">
                  <from>
                    <xdr:col>11</xdr:col>
                    <xdr:colOff>228600</xdr:colOff>
                    <xdr:row>12</xdr:row>
                    <xdr:rowOff>114300</xdr:rowOff>
                  </from>
                  <to>
                    <xdr:col>11</xdr:col>
                    <xdr:colOff>469900</xdr:colOff>
                    <xdr:row>12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6" name="Check Box 9">
              <controlPr defaultSize="0" autoFill="0" autoLine="0" autoPict="0">
                <anchor moveWithCells="1">
                  <from>
                    <xdr:col>11</xdr:col>
                    <xdr:colOff>228600</xdr:colOff>
                    <xdr:row>13</xdr:row>
                    <xdr:rowOff>114300</xdr:rowOff>
                  </from>
                  <to>
                    <xdr:col>11</xdr:col>
                    <xdr:colOff>469900</xdr:colOff>
                    <xdr:row>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7" name="Check Box 10">
              <controlPr defaultSize="0" autoFill="0" autoLine="0" autoPict="0">
                <anchor moveWithCells="1">
                  <from>
                    <xdr:col>11</xdr:col>
                    <xdr:colOff>228600</xdr:colOff>
                    <xdr:row>14</xdr:row>
                    <xdr:rowOff>114300</xdr:rowOff>
                  </from>
                  <to>
                    <xdr:col>11</xdr:col>
                    <xdr:colOff>469900</xdr:colOff>
                    <xdr:row>14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8" name="Check Box 11">
              <controlPr defaultSize="0" autoFill="0" autoLine="0" autoPict="0">
                <anchor moveWithCells="1">
                  <from>
                    <xdr:col>11</xdr:col>
                    <xdr:colOff>228600</xdr:colOff>
                    <xdr:row>15</xdr:row>
                    <xdr:rowOff>114300</xdr:rowOff>
                  </from>
                  <to>
                    <xdr:col>11</xdr:col>
                    <xdr:colOff>469900</xdr:colOff>
                    <xdr:row>15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9" name="Check Box 12">
              <controlPr defaultSize="0" autoFill="0" autoLine="0" autoPict="0">
                <anchor moveWithCells="1">
                  <from>
                    <xdr:col>11</xdr:col>
                    <xdr:colOff>228600</xdr:colOff>
                    <xdr:row>16</xdr:row>
                    <xdr:rowOff>114300</xdr:rowOff>
                  </from>
                  <to>
                    <xdr:col>11</xdr:col>
                    <xdr:colOff>469900</xdr:colOff>
                    <xdr:row>16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0" name="Check Box 13">
              <controlPr defaultSize="0" autoFill="0" autoLine="0" autoPict="0">
                <anchor moveWithCells="1">
                  <from>
                    <xdr:col>11</xdr:col>
                    <xdr:colOff>228600</xdr:colOff>
                    <xdr:row>17</xdr:row>
                    <xdr:rowOff>114300</xdr:rowOff>
                  </from>
                  <to>
                    <xdr:col>11</xdr:col>
                    <xdr:colOff>469900</xdr:colOff>
                    <xdr:row>17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1" name="Check Box 14">
              <controlPr defaultSize="0" autoFill="0" autoLine="0" autoPict="0">
                <anchor moveWithCells="1">
                  <from>
                    <xdr:col>11</xdr:col>
                    <xdr:colOff>228600</xdr:colOff>
                    <xdr:row>18</xdr:row>
                    <xdr:rowOff>114300</xdr:rowOff>
                  </from>
                  <to>
                    <xdr:col>11</xdr:col>
                    <xdr:colOff>469900</xdr:colOff>
                    <xdr:row>18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2" name="Check Box 15">
              <controlPr defaultSize="0" autoFill="0" autoLine="0" autoPict="0">
                <anchor moveWithCells="1">
                  <from>
                    <xdr:col>11</xdr:col>
                    <xdr:colOff>228600</xdr:colOff>
                    <xdr:row>19</xdr:row>
                    <xdr:rowOff>114300</xdr:rowOff>
                  </from>
                  <to>
                    <xdr:col>11</xdr:col>
                    <xdr:colOff>469900</xdr:colOff>
                    <xdr:row>19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3" name="Check Box 16">
              <controlPr defaultSize="0" autoFill="0" autoLine="0" autoPict="0">
                <anchor moveWithCells="1">
                  <from>
                    <xdr:col>11</xdr:col>
                    <xdr:colOff>228600</xdr:colOff>
                    <xdr:row>20</xdr:row>
                    <xdr:rowOff>114300</xdr:rowOff>
                  </from>
                  <to>
                    <xdr:col>11</xdr:col>
                    <xdr:colOff>469900</xdr:colOff>
                    <xdr:row>20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4" name="Check Box 17">
              <controlPr defaultSize="0" autoFill="0" autoLine="0" autoPict="0">
                <anchor moveWithCells="1">
                  <from>
                    <xdr:col>11</xdr:col>
                    <xdr:colOff>228600</xdr:colOff>
                    <xdr:row>21</xdr:row>
                    <xdr:rowOff>114300</xdr:rowOff>
                  </from>
                  <to>
                    <xdr:col>11</xdr:col>
                    <xdr:colOff>469900</xdr:colOff>
                    <xdr:row>21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5" name="Check Box 18">
              <controlPr defaultSize="0" autoFill="0" autoLine="0" autoPict="0">
                <anchor moveWithCells="1">
                  <from>
                    <xdr:col>11</xdr:col>
                    <xdr:colOff>228600</xdr:colOff>
                    <xdr:row>22</xdr:row>
                    <xdr:rowOff>114300</xdr:rowOff>
                  </from>
                  <to>
                    <xdr:col>11</xdr:col>
                    <xdr:colOff>469900</xdr:colOff>
                    <xdr:row>22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6" name="Check Box 19">
              <controlPr defaultSize="0" autoFill="0" autoLine="0" autoPict="0">
                <anchor moveWithCells="1">
                  <from>
                    <xdr:col>11</xdr:col>
                    <xdr:colOff>228600</xdr:colOff>
                    <xdr:row>23</xdr:row>
                    <xdr:rowOff>114300</xdr:rowOff>
                  </from>
                  <to>
                    <xdr:col>11</xdr:col>
                    <xdr:colOff>469900</xdr:colOff>
                    <xdr:row>23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7" name="Check Box 20">
              <controlPr defaultSize="0" autoFill="0" autoLine="0" autoPict="0">
                <anchor moveWithCells="1">
                  <from>
                    <xdr:col>11</xdr:col>
                    <xdr:colOff>228600</xdr:colOff>
                    <xdr:row>24</xdr:row>
                    <xdr:rowOff>114300</xdr:rowOff>
                  </from>
                  <to>
                    <xdr:col>11</xdr:col>
                    <xdr:colOff>469900</xdr:colOff>
                    <xdr:row>24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8" name="Check Box 21">
              <controlPr defaultSize="0" autoFill="0" autoLine="0" autoPict="0">
                <anchor moveWithCells="1">
                  <from>
                    <xdr:col>11</xdr:col>
                    <xdr:colOff>228600</xdr:colOff>
                    <xdr:row>25</xdr:row>
                    <xdr:rowOff>114300</xdr:rowOff>
                  </from>
                  <to>
                    <xdr:col>11</xdr:col>
                    <xdr:colOff>469900</xdr:colOff>
                    <xdr:row>25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9" name="Check Box 22">
              <controlPr defaultSize="0" autoFill="0" autoLine="0" autoPict="0">
                <anchor moveWithCells="1">
                  <from>
                    <xdr:col>11</xdr:col>
                    <xdr:colOff>228600</xdr:colOff>
                    <xdr:row>26</xdr:row>
                    <xdr:rowOff>114300</xdr:rowOff>
                  </from>
                  <to>
                    <xdr:col>11</xdr:col>
                    <xdr:colOff>469900</xdr:colOff>
                    <xdr:row>26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0" name="Check Box 23">
              <controlPr defaultSize="0" autoFill="0" autoLine="0" autoPict="0">
                <anchor moveWithCells="1">
                  <from>
                    <xdr:col>11</xdr:col>
                    <xdr:colOff>228600</xdr:colOff>
                    <xdr:row>27</xdr:row>
                    <xdr:rowOff>114300</xdr:rowOff>
                  </from>
                  <to>
                    <xdr:col>11</xdr:col>
                    <xdr:colOff>469900</xdr:colOff>
                    <xdr:row>27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1" name="Check Box 24">
              <controlPr defaultSize="0" autoFill="0" autoLine="0" autoPict="0">
                <anchor moveWithCells="1">
                  <from>
                    <xdr:col>11</xdr:col>
                    <xdr:colOff>228600</xdr:colOff>
                    <xdr:row>28</xdr:row>
                    <xdr:rowOff>114300</xdr:rowOff>
                  </from>
                  <to>
                    <xdr:col>11</xdr:col>
                    <xdr:colOff>469900</xdr:colOff>
                    <xdr:row>28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2" name="Check Box 25">
              <controlPr defaultSize="0" autoFill="0" autoLine="0" autoPict="0">
                <anchor moveWithCells="1">
                  <from>
                    <xdr:col>11</xdr:col>
                    <xdr:colOff>228600</xdr:colOff>
                    <xdr:row>29</xdr:row>
                    <xdr:rowOff>114300</xdr:rowOff>
                  </from>
                  <to>
                    <xdr:col>11</xdr:col>
                    <xdr:colOff>469900</xdr:colOff>
                    <xdr:row>29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3" name="Check Box 26">
              <controlPr defaultSize="0" autoFill="0" autoLine="0" autoPict="0">
                <anchor moveWithCells="1">
                  <from>
                    <xdr:col>11</xdr:col>
                    <xdr:colOff>228600</xdr:colOff>
                    <xdr:row>30</xdr:row>
                    <xdr:rowOff>114300</xdr:rowOff>
                  </from>
                  <to>
                    <xdr:col>11</xdr:col>
                    <xdr:colOff>469900</xdr:colOff>
                    <xdr:row>30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74" name="Check Box 27">
              <controlPr defaultSize="0" autoFill="0" autoLine="0" autoPict="0">
                <anchor moveWithCells="1">
                  <from>
                    <xdr:col>11</xdr:col>
                    <xdr:colOff>228600</xdr:colOff>
                    <xdr:row>31</xdr:row>
                    <xdr:rowOff>114300</xdr:rowOff>
                  </from>
                  <to>
                    <xdr:col>11</xdr:col>
                    <xdr:colOff>469900</xdr:colOff>
                    <xdr:row>31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75" name="Check Box 28">
              <controlPr defaultSize="0" autoFill="0" autoLine="0" autoPict="0">
                <anchor moveWithCells="1">
                  <from>
                    <xdr:col>11</xdr:col>
                    <xdr:colOff>228600</xdr:colOff>
                    <xdr:row>32</xdr:row>
                    <xdr:rowOff>114300</xdr:rowOff>
                  </from>
                  <to>
                    <xdr:col>11</xdr:col>
                    <xdr:colOff>469900</xdr:colOff>
                    <xdr:row>32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6" name="Check Box 29">
              <controlPr defaultSize="0" autoFill="0" autoLine="0" autoPict="0">
                <anchor moveWithCells="1">
                  <from>
                    <xdr:col>11</xdr:col>
                    <xdr:colOff>228600</xdr:colOff>
                    <xdr:row>33</xdr:row>
                    <xdr:rowOff>114300</xdr:rowOff>
                  </from>
                  <to>
                    <xdr:col>11</xdr:col>
                    <xdr:colOff>469900</xdr:colOff>
                    <xdr:row>33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7" name="Check Box 30">
              <controlPr defaultSize="0" autoFill="0" autoLine="0" autoPict="0">
                <anchor moveWithCells="1">
                  <from>
                    <xdr:col>11</xdr:col>
                    <xdr:colOff>228600</xdr:colOff>
                    <xdr:row>34</xdr:row>
                    <xdr:rowOff>114300</xdr:rowOff>
                  </from>
                  <to>
                    <xdr:col>11</xdr:col>
                    <xdr:colOff>469900</xdr:colOff>
                    <xdr:row>34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78" name="Check Box 31">
              <controlPr defaultSize="0" autoFill="0" autoLine="0" autoPict="0">
                <anchor moveWithCells="1">
                  <from>
                    <xdr:col>11</xdr:col>
                    <xdr:colOff>228600</xdr:colOff>
                    <xdr:row>35</xdr:row>
                    <xdr:rowOff>114300</xdr:rowOff>
                  </from>
                  <to>
                    <xdr:col>11</xdr:col>
                    <xdr:colOff>469900</xdr:colOff>
                    <xdr:row>35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9" name="Check Box 32">
              <controlPr defaultSize="0" autoFill="0" autoLine="0" autoPict="0">
                <anchor moveWithCells="1">
                  <from>
                    <xdr:col>11</xdr:col>
                    <xdr:colOff>228600</xdr:colOff>
                    <xdr:row>36</xdr:row>
                    <xdr:rowOff>114300</xdr:rowOff>
                  </from>
                  <to>
                    <xdr:col>11</xdr:col>
                    <xdr:colOff>469900</xdr:colOff>
                    <xdr:row>36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80" name="Check Box 33">
              <controlPr defaultSize="0" autoFill="0" autoLine="0" autoPict="0">
                <anchor moveWithCells="1">
                  <from>
                    <xdr:col>11</xdr:col>
                    <xdr:colOff>228600</xdr:colOff>
                    <xdr:row>37</xdr:row>
                    <xdr:rowOff>114300</xdr:rowOff>
                  </from>
                  <to>
                    <xdr:col>11</xdr:col>
                    <xdr:colOff>469900</xdr:colOff>
                    <xdr:row>37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81" name="Check Box 34">
              <controlPr defaultSize="0" autoFill="0" autoLine="0" autoPict="0">
                <anchor moveWithCells="1">
                  <from>
                    <xdr:col>11</xdr:col>
                    <xdr:colOff>228600</xdr:colOff>
                    <xdr:row>38</xdr:row>
                    <xdr:rowOff>114300</xdr:rowOff>
                  </from>
                  <to>
                    <xdr:col>11</xdr:col>
                    <xdr:colOff>469900</xdr:colOff>
                    <xdr:row>38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82" name="Check Box 35">
              <controlPr defaultSize="0" autoFill="0" autoLine="0" autoPict="0">
                <anchor moveWithCells="1">
                  <from>
                    <xdr:col>11</xdr:col>
                    <xdr:colOff>228600</xdr:colOff>
                    <xdr:row>39</xdr:row>
                    <xdr:rowOff>114300</xdr:rowOff>
                  </from>
                  <to>
                    <xdr:col>11</xdr:col>
                    <xdr:colOff>469900</xdr:colOff>
                    <xdr:row>39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3" name="Check Box 36">
              <controlPr defaultSize="0" autoFill="0" autoLine="0" autoPict="0">
                <anchor moveWithCells="1">
                  <from>
                    <xdr:col>11</xdr:col>
                    <xdr:colOff>228600</xdr:colOff>
                    <xdr:row>40</xdr:row>
                    <xdr:rowOff>114300</xdr:rowOff>
                  </from>
                  <to>
                    <xdr:col>11</xdr:col>
                    <xdr:colOff>469900</xdr:colOff>
                    <xdr:row>40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84" name="Check Box 37">
              <controlPr defaultSize="0" autoFill="0" autoLine="0" autoPict="0">
                <anchor moveWithCells="1">
                  <from>
                    <xdr:col>11</xdr:col>
                    <xdr:colOff>228600</xdr:colOff>
                    <xdr:row>41</xdr:row>
                    <xdr:rowOff>114300</xdr:rowOff>
                  </from>
                  <to>
                    <xdr:col>11</xdr:col>
                    <xdr:colOff>469900</xdr:colOff>
                    <xdr:row>41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85" name="Check Box 38">
              <controlPr defaultSize="0" autoFill="0" autoLine="0" autoPict="0">
                <anchor moveWithCells="1">
                  <from>
                    <xdr:col>11</xdr:col>
                    <xdr:colOff>228600</xdr:colOff>
                    <xdr:row>42</xdr:row>
                    <xdr:rowOff>114300</xdr:rowOff>
                  </from>
                  <to>
                    <xdr:col>11</xdr:col>
                    <xdr:colOff>469900</xdr:colOff>
                    <xdr:row>42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86" name="Check Box 39">
              <controlPr defaultSize="0" autoFill="0" autoLine="0" autoPict="0">
                <anchor moveWithCells="1">
                  <from>
                    <xdr:col>11</xdr:col>
                    <xdr:colOff>228600</xdr:colOff>
                    <xdr:row>43</xdr:row>
                    <xdr:rowOff>114300</xdr:rowOff>
                  </from>
                  <to>
                    <xdr:col>11</xdr:col>
                    <xdr:colOff>469900</xdr:colOff>
                    <xdr:row>43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87" name="Check Box 40">
              <controlPr defaultSize="0" autoFill="0" autoLine="0" autoPict="0">
                <anchor moveWithCells="1">
                  <from>
                    <xdr:col>11</xdr:col>
                    <xdr:colOff>228600</xdr:colOff>
                    <xdr:row>44</xdr:row>
                    <xdr:rowOff>114300</xdr:rowOff>
                  </from>
                  <to>
                    <xdr:col>11</xdr:col>
                    <xdr:colOff>469900</xdr:colOff>
                    <xdr:row>44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88" name="Check Box 41">
              <controlPr defaultSize="0" autoFill="0" autoLine="0" autoPict="0">
                <anchor moveWithCells="1">
                  <from>
                    <xdr:col>11</xdr:col>
                    <xdr:colOff>228600</xdr:colOff>
                    <xdr:row>45</xdr:row>
                    <xdr:rowOff>114300</xdr:rowOff>
                  </from>
                  <to>
                    <xdr:col>11</xdr:col>
                    <xdr:colOff>469900</xdr:colOff>
                    <xdr:row>45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89" name="Check Box 42">
              <controlPr defaultSize="0" autoFill="0" autoLine="0" autoPict="0">
                <anchor moveWithCells="1">
                  <from>
                    <xdr:col>11</xdr:col>
                    <xdr:colOff>228600</xdr:colOff>
                    <xdr:row>46</xdr:row>
                    <xdr:rowOff>114300</xdr:rowOff>
                  </from>
                  <to>
                    <xdr:col>11</xdr:col>
                    <xdr:colOff>469900</xdr:colOff>
                    <xdr:row>46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90" name="Check Box 43">
              <controlPr defaultSize="0" autoFill="0" autoLine="0" autoPict="0">
                <anchor moveWithCells="1">
                  <from>
                    <xdr:col>11</xdr:col>
                    <xdr:colOff>228600</xdr:colOff>
                    <xdr:row>47</xdr:row>
                    <xdr:rowOff>114300</xdr:rowOff>
                  </from>
                  <to>
                    <xdr:col>11</xdr:col>
                    <xdr:colOff>469900</xdr:colOff>
                    <xdr:row>47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91" name="Check Box 44">
              <controlPr defaultSize="0" autoFill="0" autoLine="0" autoPict="0">
                <anchor moveWithCells="1">
                  <from>
                    <xdr:col>11</xdr:col>
                    <xdr:colOff>228600</xdr:colOff>
                    <xdr:row>48</xdr:row>
                    <xdr:rowOff>114300</xdr:rowOff>
                  </from>
                  <to>
                    <xdr:col>11</xdr:col>
                    <xdr:colOff>469900</xdr:colOff>
                    <xdr:row>48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92" name="Check Box 46">
              <controlPr defaultSize="0" autoFill="0" autoLine="0" autoPict="0">
                <anchor moveWithCells="1">
                  <from>
                    <xdr:col>11</xdr:col>
                    <xdr:colOff>228600</xdr:colOff>
                    <xdr:row>52</xdr:row>
                    <xdr:rowOff>114300</xdr:rowOff>
                  </from>
                  <to>
                    <xdr:col>11</xdr:col>
                    <xdr:colOff>469900</xdr:colOff>
                    <xdr:row>52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93" name="Check Box 47">
              <controlPr defaultSize="0" autoFill="0" autoLine="0" autoPict="0">
                <anchor moveWithCells="1">
                  <from>
                    <xdr:col>11</xdr:col>
                    <xdr:colOff>228600</xdr:colOff>
                    <xdr:row>53</xdr:row>
                    <xdr:rowOff>114300</xdr:rowOff>
                  </from>
                  <to>
                    <xdr:col>11</xdr:col>
                    <xdr:colOff>469900</xdr:colOff>
                    <xdr:row>53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94" name="Check Box 141">
              <controlPr defaultSize="0" autoFill="0" autoLine="0" autoPict="0">
                <anchor moveWithCells="1">
                  <from>
                    <xdr:col>11</xdr:col>
                    <xdr:colOff>228600</xdr:colOff>
                    <xdr:row>50</xdr:row>
                    <xdr:rowOff>114300</xdr:rowOff>
                  </from>
                  <to>
                    <xdr:col>11</xdr:col>
                    <xdr:colOff>482600</xdr:colOff>
                    <xdr:row>50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95" name="Check Box 143">
              <controlPr defaultSize="0" autoFill="0" autoLine="0" autoPict="0">
                <anchor moveWithCells="1">
                  <from>
                    <xdr:col>11</xdr:col>
                    <xdr:colOff>228600</xdr:colOff>
                    <xdr:row>51</xdr:row>
                    <xdr:rowOff>114300</xdr:rowOff>
                  </from>
                  <to>
                    <xdr:col>11</xdr:col>
                    <xdr:colOff>482600</xdr:colOff>
                    <xdr:row>51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96" name="Check Box 144">
              <controlPr defaultSize="0" autoFill="0" autoLine="0" autoPict="0">
                <anchor moveWithCells="1">
                  <from>
                    <xdr:col>13</xdr:col>
                    <xdr:colOff>228600</xdr:colOff>
                    <xdr:row>50</xdr:row>
                    <xdr:rowOff>114300</xdr:rowOff>
                  </from>
                  <to>
                    <xdr:col>13</xdr:col>
                    <xdr:colOff>482600</xdr:colOff>
                    <xdr:row>50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97" name="Check Box 45">
              <controlPr defaultSize="0" autoFill="0" autoLine="0" autoPict="0">
                <anchor moveWithCells="1">
                  <from>
                    <xdr:col>11</xdr:col>
                    <xdr:colOff>228600</xdr:colOff>
                    <xdr:row>49</xdr:row>
                    <xdr:rowOff>114300</xdr:rowOff>
                  </from>
                  <to>
                    <xdr:col>11</xdr:col>
                    <xdr:colOff>469900</xdr:colOff>
                    <xdr:row>49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98" name="Check Box 145">
              <controlPr defaultSize="0" autoFill="0" autoLine="0" autoPict="0">
                <anchor moveWithCells="1">
                  <from>
                    <xdr:col>13</xdr:col>
                    <xdr:colOff>228600</xdr:colOff>
                    <xdr:row>51</xdr:row>
                    <xdr:rowOff>114300</xdr:rowOff>
                  </from>
                  <to>
                    <xdr:col>13</xdr:col>
                    <xdr:colOff>482600</xdr:colOff>
                    <xdr:row>51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99" name="Check Box 147">
              <controlPr defaultSize="0" autoFill="0" autoLine="0" autoPict="0">
                <anchor moveWithCells="1">
                  <from>
                    <xdr:col>11</xdr:col>
                    <xdr:colOff>228600</xdr:colOff>
                    <xdr:row>54</xdr:row>
                    <xdr:rowOff>114300</xdr:rowOff>
                  </from>
                  <to>
                    <xdr:col>11</xdr:col>
                    <xdr:colOff>469900</xdr:colOff>
                    <xdr:row>54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00" name="Check Box 148">
              <controlPr defaultSize="0" autoFill="0" autoLine="0" autoPict="0">
                <anchor moveWithCells="1">
                  <from>
                    <xdr:col>11</xdr:col>
                    <xdr:colOff>228600</xdr:colOff>
                    <xdr:row>55</xdr:row>
                    <xdr:rowOff>114300</xdr:rowOff>
                  </from>
                  <to>
                    <xdr:col>11</xdr:col>
                    <xdr:colOff>469900</xdr:colOff>
                    <xdr:row>55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01" name="Check Box 149">
              <controlPr defaultSize="0" autoFill="0" autoLine="0" autoPict="0">
                <anchor moveWithCells="1">
                  <from>
                    <xdr:col>11</xdr:col>
                    <xdr:colOff>228600</xdr:colOff>
                    <xdr:row>56</xdr:row>
                    <xdr:rowOff>127000</xdr:rowOff>
                  </from>
                  <to>
                    <xdr:col>11</xdr:col>
                    <xdr:colOff>469900</xdr:colOff>
                    <xdr:row>56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02" name="Check Box 150">
              <controlPr defaultSize="0" autoFill="0" autoLine="0" autoPict="0">
                <anchor moveWithCells="1">
                  <from>
                    <xdr:col>11</xdr:col>
                    <xdr:colOff>228600</xdr:colOff>
                    <xdr:row>57</xdr:row>
                    <xdr:rowOff>114300</xdr:rowOff>
                  </from>
                  <to>
                    <xdr:col>11</xdr:col>
                    <xdr:colOff>469900</xdr:colOff>
                    <xdr:row>57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03" name="Check Box 151">
              <controlPr defaultSize="0" autoFill="0" autoLine="0" autoPict="0">
                <anchor moveWithCells="1">
                  <from>
                    <xdr:col>11</xdr:col>
                    <xdr:colOff>228600</xdr:colOff>
                    <xdr:row>58</xdr:row>
                    <xdr:rowOff>114300</xdr:rowOff>
                  </from>
                  <to>
                    <xdr:col>11</xdr:col>
                    <xdr:colOff>469900</xdr:colOff>
                    <xdr:row>58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04" name="Check Box 152">
              <controlPr defaultSize="0" autoFill="0" autoLine="0" autoPict="0">
                <anchor moveWithCells="1">
                  <from>
                    <xdr:col>11</xdr:col>
                    <xdr:colOff>228600</xdr:colOff>
                    <xdr:row>59</xdr:row>
                    <xdr:rowOff>114300</xdr:rowOff>
                  </from>
                  <to>
                    <xdr:col>11</xdr:col>
                    <xdr:colOff>469900</xdr:colOff>
                    <xdr:row>59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05" name="Check Box 153">
              <controlPr defaultSize="0" autoFill="0" autoLine="0" autoPict="0">
                <anchor moveWithCells="1">
                  <from>
                    <xdr:col>11</xdr:col>
                    <xdr:colOff>228600</xdr:colOff>
                    <xdr:row>60</xdr:row>
                    <xdr:rowOff>114300</xdr:rowOff>
                  </from>
                  <to>
                    <xdr:col>11</xdr:col>
                    <xdr:colOff>469900</xdr:colOff>
                    <xdr:row>60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06" name="Check Box 154">
              <controlPr defaultSize="0" autoFill="0" autoLine="0" autoPict="0">
                <anchor moveWithCells="1">
                  <from>
                    <xdr:col>11</xdr:col>
                    <xdr:colOff>228600</xdr:colOff>
                    <xdr:row>61</xdr:row>
                    <xdr:rowOff>114300</xdr:rowOff>
                  </from>
                  <to>
                    <xdr:col>11</xdr:col>
                    <xdr:colOff>469900</xdr:colOff>
                    <xdr:row>61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07" name="Check Box 155">
              <controlPr defaultSize="0" autoFill="0" autoLine="0" autoPict="0">
                <anchor moveWithCells="1">
                  <from>
                    <xdr:col>11</xdr:col>
                    <xdr:colOff>228600</xdr:colOff>
                    <xdr:row>62</xdr:row>
                    <xdr:rowOff>114300</xdr:rowOff>
                  </from>
                  <to>
                    <xdr:col>11</xdr:col>
                    <xdr:colOff>469900</xdr:colOff>
                    <xdr:row>62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08" name="Check Box 156">
              <controlPr defaultSize="0" autoFill="0" autoLine="0" autoPict="0">
                <anchor moveWithCells="1">
                  <from>
                    <xdr:col>11</xdr:col>
                    <xdr:colOff>228600</xdr:colOff>
                    <xdr:row>63</xdr:row>
                    <xdr:rowOff>114300</xdr:rowOff>
                  </from>
                  <to>
                    <xdr:col>11</xdr:col>
                    <xdr:colOff>469900</xdr:colOff>
                    <xdr:row>63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09" name="Check Box 157">
              <controlPr defaultSize="0" autoFill="0" autoLine="0" autoPict="0">
                <anchor moveWithCells="1">
                  <from>
                    <xdr:col>11</xdr:col>
                    <xdr:colOff>228600</xdr:colOff>
                    <xdr:row>64</xdr:row>
                    <xdr:rowOff>114300</xdr:rowOff>
                  </from>
                  <to>
                    <xdr:col>11</xdr:col>
                    <xdr:colOff>469900</xdr:colOff>
                    <xdr:row>64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10" name="Check Box 158">
              <controlPr defaultSize="0" autoFill="0" autoLine="0" autoPict="0">
                <anchor moveWithCells="1">
                  <from>
                    <xdr:col>11</xdr:col>
                    <xdr:colOff>228600</xdr:colOff>
                    <xdr:row>65</xdr:row>
                    <xdr:rowOff>114300</xdr:rowOff>
                  </from>
                  <to>
                    <xdr:col>11</xdr:col>
                    <xdr:colOff>469900</xdr:colOff>
                    <xdr:row>65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11" name="Check Box 159">
              <controlPr defaultSize="0" autoFill="0" autoLine="0" autoPict="0">
                <anchor moveWithCells="1">
                  <from>
                    <xdr:col>11</xdr:col>
                    <xdr:colOff>228600</xdr:colOff>
                    <xdr:row>66</xdr:row>
                    <xdr:rowOff>114300</xdr:rowOff>
                  </from>
                  <to>
                    <xdr:col>11</xdr:col>
                    <xdr:colOff>469900</xdr:colOff>
                    <xdr:row>66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12" name="Check Box 160">
              <controlPr defaultSize="0" autoFill="0" autoLine="0" autoPict="0">
                <anchor moveWithCells="1">
                  <from>
                    <xdr:col>11</xdr:col>
                    <xdr:colOff>228600</xdr:colOff>
                    <xdr:row>67</xdr:row>
                    <xdr:rowOff>114300</xdr:rowOff>
                  </from>
                  <to>
                    <xdr:col>11</xdr:col>
                    <xdr:colOff>469900</xdr:colOff>
                    <xdr:row>67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13" name="Check Box 161">
              <controlPr defaultSize="0" autoFill="0" autoLine="0" autoPict="0">
                <anchor moveWithCells="1">
                  <from>
                    <xdr:col>11</xdr:col>
                    <xdr:colOff>228600</xdr:colOff>
                    <xdr:row>68</xdr:row>
                    <xdr:rowOff>114300</xdr:rowOff>
                  </from>
                  <to>
                    <xdr:col>11</xdr:col>
                    <xdr:colOff>469900</xdr:colOff>
                    <xdr:row>68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14" name="Check Box 162">
              <controlPr defaultSize="0" autoFill="0" autoLine="0" autoPict="0">
                <anchor moveWithCells="1">
                  <from>
                    <xdr:col>11</xdr:col>
                    <xdr:colOff>228600</xdr:colOff>
                    <xdr:row>69</xdr:row>
                    <xdr:rowOff>114300</xdr:rowOff>
                  </from>
                  <to>
                    <xdr:col>11</xdr:col>
                    <xdr:colOff>469900</xdr:colOff>
                    <xdr:row>69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15" name="Check Box 163">
              <controlPr defaultSize="0" autoFill="0" autoLine="0" autoPict="0">
                <anchor moveWithCells="1">
                  <from>
                    <xdr:col>11</xdr:col>
                    <xdr:colOff>228600</xdr:colOff>
                    <xdr:row>70</xdr:row>
                    <xdr:rowOff>114300</xdr:rowOff>
                  </from>
                  <to>
                    <xdr:col>11</xdr:col>
                    <xdr:colOff>469900</xdr:colOff>
                    <xdr:row>70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16" name="Check Box 164">
              <controlPr defaultSize="0" autoFill="0" autoLine="0" autoPict="0">
                <anchor moveWithCells="1">
                  <from>
                    <xdr:col>11</xdr:col>
                    <xdr:colOff>228600</xdr:colOff>
                    <xdr:row>71</xdr:row>
                    <xdr:rowOff>114300</xdr:rowOff>
                  </from>
                  <to>
                    <xdr:col>11</xdr:col>
                    <xdr:colOff>469900</xdr:colOff>
                    <xdr:row>71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17" name="Check Box 165">
              <controlPr defaultSize="0" autoFill="0" autoLine="0" autoPict="0">
                <anchor moveWithCells="1">
                  <from>
                    <xdr:col>11</xdr:col>
                    <xdr:colOff>228600</xdr:colOff>
                    <xdr:row>72</xdr:row>
                    <xdr:rowOff>114300</xdr:rowOff>
                  </from>
                  <to>
                    <xdr:col>11</xdr:col>
                    <xdr:colOff>469900</xdr:colOff>
                    <xdr:row>72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18" name="Check Box 166">
              <controlPr defaultSize="0" autoFill="0" autoLine="0" autoPict="0">
                <anchor moveWithCells="1">
                  <from>
                    <xdr:col>11</xdr:col>
                    <xdr:colOff>228600</xdr:colOff>
                    <xdr:row>73</xdr:row>
                    <xdr:rowOff>114300</xdr:rowOff>
                  </from>
                  <to>
                    <xdr:col>11</xdr:col>
                    <xdr:colOff>469900</xdr:colOff>
                    <xdr:row>73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19" name="Check Box 167">
              <controlPr defaultSize="0" autoFill="0" autoLine="0" autoPict="0">
                <anchor moveWithCells="1">
                  <from>
                    <xdr:col>11</xdr:col>
                    <xdr:colOff>228600</xdr:colOff>
                    <xdr:row>74</xdr:row>
                    <xdr:rowOff>114300</xdr:rowOff>
                  </from>
                  <to>
                    <xdr:col>11</xdr:col>
                    <xdr:colOff>469900</xdr:colOff>
                    <xdr:row>74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20" name="Check Box 168">
              <controlPr defaultSize="0" autoFill="0" autoLine="0" autoPict="0">
                <anchor moveWithCells="1">
                  <from>
                    <xdr:col>11</xdr:col>
                    <xdr:colOff>228600</xdr:colOff>
                    <xdr:row>75</xdr:row>
                    <xdr:rowOff>114300</xdr:rowOff>
                  </from>
                  <to>
                    <xdr:col>11</xdr:col>
                    <xdr:colOff>469900</xdr:colOff>
                    <xdr:row>75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21" name="Check Box 169">
              <controlPr defaultSize="0" autoFill="0" autoLine="0" autoPict="0">
                <anchor moveWithCells="1">
                  <from>
                    <xdr:col>11</xdr:col>
                    <xdr:colOff>228600</xdr:colOff>
                    <xdr:row>76</xdr:row>
                    <xdr:rowOff>114300</xdr:rowOff>
                  </from>
                  <to>
                    <xdr:col>11</xdr:col>
                    <xdr:colOff>469900</xdr:colOff>
                    <xdr:row>76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22" name="Check Box 170">
              <controlPr defaultSize="0" autoFill="0" autoLine="0" autoPict="0">
                <anchor moveWithCells="1">
                  <from>
                    <xdr:col>11</xdr:col>
                    <xdr:colOff>228600</xdr:colOff>
                    <xdr:row>77</xdr:row>
                    <xdr:rowOff>114300</xdr:rowOff>
                  </from>
                  <to>
                    <xdr:col>11</xdr:col>
                    <xdr:colOff>469900</xdr:colOff>
                    <xdr:row>77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23" name="Check Box 171">
              <controlPr defaultSize="0" autoFill="0" autoLine="0" autoPict="0">
                <anchor moveWithCells="1">
                  <from>
                    <xdr:col>11</xdr:col>
                    <xdr:colOff>228600</xdr:colOff>
                    <xdr:row>78</xdr:row>
                    <xdr:rowOff>114300</xdr:rowOff>
                  </from>
                  <to>
                    <xdr:col>11</xdr:col>
                    <xdr:colOff>469900</xdr:colOff>
                    <xdr:row>78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24" name="Check Box 172">
              <controlPr defaultSize="0" autoFill="0" autoLine="0" autoPict="0">
                <anchor moveWithCells="1">
                  <from>
                    <xdr:col>11</xdr:col>
                    <xdr:colOff>228600</xdr:colOff>
                    <xdr:row>79</xdr:row>
                    <xdr:rowOff>114300</xdr:rowOff>
                  </from>
                  <to>
                    <xdr:col>11</xdr:col>
                    <xdr:colOff>469900</xdr:colOff>
                    <xdr:row>79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25" name="Check Box 173">
              <controlPr defaultSize="0" autoFill="0" autoLine="0" autoPict="0">
                <anchor moveWithCells="1">
                  <from>
                    <xdr:col>11</xdr:col>
                    <xdr:colOff>228600</xdr:colOff>
                    <xdr:row>80</xdr:row>
                    <xdr:rowOff>114300</xdr:rowOff>
                  </from>
                  <to>
                    <xdr:col>11</xdr:col>
                    <xdr:colOff>469900</xdr:colOff>
                    <xdr:row>80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26" name="Check Box 174">
              <controlPr defaultSize="0" autoFill="0" autoLine="0" autoPict="0">
                <anchor moveWithCells="1">
                  <from>
                    <xdr:col>11</xdr:col>
                    <xdr:colOff>228600</xdr:colOff>
                    <xdr:row>81</xdr:row>
                    <xdr:rowOff>114300</xdr:rowOff>
                  </from>
                  <to>
                    <xdr:col>11</xdr:col>
                    <xdr:colOff>469900</xdr:colOff>
                    <xdr:row>81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27" name="Check Box 175">
              <controlPr defaultSize="0" autoFill="0" autoLine="0" autoPict="0">
                <anchor moveWithCells="1">
                  <from>
                    <xdr:col>11</xdr:col>
                    <xdr:colOff>228600</xdr:colOff>
                    <xdr:row>82</xdr:row>
                    <xdr:rowOff>114300</xdr:rowOff>
                  </from>
                  <to>
                    <xdr:col>11</xdr:col>
                    <xdr:colOff>469900</xdr:colOff>
                    <xdr:row>82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28" name="Check Box 176">
              <controlPr defaultSize="0" autoFill="0" autoLine="0" autoPict="0">
                <anchor moveWithCells="1">
                  <from>
                    <xdr:col>11</xdr:col>
                    <xdr:colOff>228600</xdr:colOff>
                    <xdr:row>83</xdr:row>
                    <xdr:rowOff>114300</xdr:rowOff>
                  </from>
                  <to>
                    <xdr:col>11</xdr:col>
                    <xdr:colOff>469900</xdr:colOff>
                    <xdr:row>83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29" name="Check Box 177">
              <controlPr defaultSize="0" autoFill="0" autoLine="0" autoPict="0">
                <anchor moveWithCells="1">
                  <from>
                    <xdr:col>11</xdr:col>
                    <xdr:colOff>228600</xdr:colOff>
                    <xdr:row>84</xdr:row>
                    <xdr:rowOff>114300</xdr:rowOff>
                  </from>
                  <to>
                    <xdr:col>11</xdr:col>
                    <xdr:colOff>469900</xdr:colOff>
                    <xdr:row>84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30" name="Check Box 178">
              <controlPr defaultSize="0" autoFill="0" autoLine="0" autoPict="0">
                <anchor moveWithCells="1">
                  <from>
                    <xdr:col>11</xdr:col>
                    <xdr:colOff>228600</xdr:colOff>
                    <xdr:row>85</xdr:row>
                    <xdr:rowOff>114300</xdr:rowOff>
                  </from>
                  <to>
                    <xdr:col>11</xdr:col>
                    <xdr:colOff>469900</xdr:colOff>
                    <xdr:row>85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31" name="Check Box 179">
              <controlPr defaultSize="0" autoFill="0" autoLine="0" autoPict="0">
                <anchor moveWithCells="1">
                  <from>
                    <xdr:col>11</xdr:col>
                    <xdr:colOff>228600</xdr:colOff>
                    <xdr:row>86</xdr:row>
                    <xdr:rowOff>114300</xdr:rowOff>
                  </from>
                  <to>
                    <xdr:col>11</xdr:col>
                    <xdr:colOff>469900</xdr:colOff>
                    <xdr:row>86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32" name="Check Box 180">
              <controlPr defaultSize="0" autoFill="0" autoLine="0" autoPict="0">
                <anchor moveWithCells="1">
                  <from>
                    <xdr:col>11</xdr:col>
                    <xdr:colOff>228600</xdr:colOff>
                    <xdr:row>87</xdr:row>
                    <xdr:rowOff>114300</xdr:rowOff>
                  </from>
                  <to>
                    <xdr:col>11</xdr:col>
                    <xdr:colOff>469900</xdr:colOff>
                    <xdr:row>87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33" name="Check Box 181">
              <controlPr defaultSize="0" autoFill="0" autoLine="0" autoPict="0">
                <anchor moveWithCells="1">
                  <from>
                    <xdr:col>11</xdr:col>
                    <xdr:colOff>228600</xdr:colOff>
                    <xdr:row>88</xdr:row>
                    <xdr:rowOff>114300</xdr:rowOff>
                  </from>
                  <to>
                    <xdr:col>11</xdr:col>
                    <xdr:colOff>469900</xdr:colOff>
                    <xdr:row>88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34" name="Check Box 182">
              <controlPr defaultSize="0" autoFill="0" autoLine="0" autoPict="0">
                <anchor moveWithCells="1">
                  <from>
                    <xdr:col>11</xdr:col>
                    <xdr:colOff>228600</xdr:colOff>
                    <xdr:row>89</xdr:row>
                    <xdr:rowOff>114300</xdr:rowOff>
                  </from>
                  <to>
                    <xdr:col>11</xdr:col>
                    <xdr:colOff>469900</xdr:colOff>
                    <xdr:row>89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35" name="Check Box 183">
              <controlPr defaultSize="0" autoFill="0" autoLine="0" autoPict="0">
                <anchor moveWithCells="1">
                  <from>
                    <xdr:col>11</xdr:col>
                    <xdr:colOff>228600</xdr:colOff>
                    <xdr:row>90</xdr:row>
                    <xdr:rowOff>114300</xdr:rowOff>
                  </from>
                  <to>
                    <xdr:col>11</xdr:col>
                    <xdr:colOff>469900</xdr:colOff>
                    <xdr:row>90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36" name="Check Box 184">
              <controlPr defaultSize="0" autoFill="0" autoLine="0" autoPict="0">
                <anchor moveWithCells="1">
                  <from>
                    <xdr:col>11</xdr:col>
                    <xdr:colOff>228600</xdr:colOff>
                    <xdr:row>91</xdr:row>
                    <xdr:rowOff>114300</xdr:rowOff>
                  </from>
                  <to>
                    <xdr:col>11</xdr:col>
                    <xdr:colOff>469900</xdr:colOff>
                    <xdr:row>91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37" name="Check Box 185">
              <controlPr defaultSize="0" autoFill="0" autoLine="0" autoPict="0">
                <anchor moveWithCells="1">
                  <from>
                    <xdr:col>11</xdr:col>
                    <xdr:colOff>228600</xdr:colOff>
                    <xdr:row>92</xdr:row>
                    <xdr:rowOff>114300</xdr:rowOff>
                  </from>
                  <to>
                    <xdr:col>11</xdr:col>
                    <xdr:colOff>469900</xdr:colOff>
                    <xdr:row>92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38" name="Check Box 186">
              <controlPr defaultSize="0" autoFill="0" autoLine="0" autoPict="0">
                <anchor moveWithCells="1">
                  <from>
                    <xdr:col>11</xdr:col>
                    <xdr:colOff>228600</xdr:colOff>
                    <xdr:row>93</xdr:row>
                    <xdr:rowOff>114300</xdr:rowOff>
                  </from>
                  <to>
                    <xdr:col>11</xdr:col>
                    <xdr:colOff>469900</xdr:colOff>
                    <xdr:row>93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39" name="Check Box 187">
              <controlPr defaultSize="0" autoFill="0" autoLine="0" autoPict="0">
                <anchor moveWithCells="1">
                  <from>
                    <xdr:col>11</xdr:col>
                    <xdr:colOff>228600</xdr:colOff>
                    <xdr:row>94</xdr:row>
                    <xdr:rowOff>114300</xdr:rowOff>
                  </from>
                  <to>
                    <xdr:col>11</xdr:col>
                    <xdr:colOff>469900</xdr:colOff>
                    <xdr:row>94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40" name="Check Box 188">
              <controlPr defaultSize="0" autoFill="0" autoLine="0" autoPict="0">
                <anchor moveWithCells="1">
                  <from>
                    <xdr:col>11</xdr:col>
                    <xdr:colOff>228600</xdr:colOff>
                    <xdr:row>95</xdr:row>
                    <xdr:rowOff>114300</xdr:rowOff>
                  </from>
                  <to>
                    <xdr:col>11</xdr:col>
                    <xdr:colOff>469900</xdr:colOff>
                    <xdr:row>95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41" name="Check Box 189">
              <controlPr defaultSize="0" autoFill="0" autoLine="0" autoPict="0">
                <anchor moveWithCells="1">
                  <from>
                    <xdr:col>11</xdr:col>
                    <xdr:colOff>228600</xdr:colOff>
                    <xdr:row>96</xdr:row>
                    <xdr:rowOff>114300</xdr:rowOff>
                  </from>
                  <to>
                    <xdr:col>11</xdr:col>
                    <xdr:colOff>469900</xdr:colOff>
                    <xdr:row>96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42" name="Check Box 190">
              <controlPr defaultSize="0" autoFill="0" autoLine="0" autoPict="0">
                <anchor moveWithCells="1">
                  <from>
                    <xdr:col>11</xdr:col>
                    <xdr:colOff>228600</xdr:colOff>
                    <xdr:row>99</xdr:row>
                    <xdr:rowOff>114300</xdr:rowOff>
                  </from>
                  <to>
                    <xdr:col>11</xdr:col>
                    <xdr:colOff>469900</xdr:colOff>
                    <xdr:row>99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43" name="Check Box 191">
              <controlPr defaultSize="0" autoFill="0" autoLine="0" autoPict="0">
                <anchor moveWithCells="1">
                  <from>
                    <xdr:col>11</xdr:col>
                    <xdr:colOff>228600</xdr:colOff>
                    <xdr:row>100</xdr:row>
                    <xdr:rowOff>114300</xdr:rowOff>
                  </from>
                  <to>
                    <xdr:col>11</xdr:col>
                    <xdr:colOff>469900</xdr:colOff>
                    <xdr:row>100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44" name="Check Box 192">
              <controlPr defaultSize="0" autoFill="0" autoLine="0" autoPict="0">
                <anchor moveWithCells="1">
                  <from>
                    <xdr:col>13</xdr:col>
                    <xdr:colOff>228600</xdr:colOff>
                    <xdr:row>54</xdr:row>
                    <xdr:rowOff>114300</xdr:rowOff>
                  </from>
                  <to>
                    <xdr:col>13</xdr:col>
                    <xdr:colOff>469900</xdr:colOff>
                    <xdr:row>54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45" name="Check Box 193">
              <controlPr defaultSize="0" autoFill="0" autoLine="0" autoPict="0">
                <anchor moveWithCells="1">
                  <from>
                    <xdr:col>13</xdr:col>
                    <xdr:colOff>228600</xdr:colOff>
                    <xdr:row>55</xdr:row>
                    <xdr:rowOff>114300</xdr:rowOff>
                  </from>
                  <to>
                    <xdr:col>13</xdr:col>
                    <xdr:colOff>469900</xdr:colOff>
                    <xdr:row>55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46" name="Check Box 194">
              <controlPr defaultSize="0" autoFill="0" autoLine="0" autoPict="0">
                <anchor moveWithCells="1">
                  <from>
                    <xdr:col>13</xdr:col>
                    <xdr:colOff>228600</xdr:colOff>
                    <xdr:row>56</xdr:row>
                    <xdr:rowOff>127000</xdr:rowOff>
                  </from>
                  <to>
                    <xdr:col>13</xdr:col>
                    <xdr:colOff>469900</xdr:colOff>
                    <xdr:row>56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47" name="Check Box 195">
              <controlPr defaultSize="0" autoFill="0" autoLine="0" autoPict="0">
                <anchor moveWithCells="1">
                  <from>
                    <xdr:col>13</xdr:col>
                    <xdr:colOff>228600</xdr:colOff>
                    <xdr:row>57</xdr:row>
                    <xdr:rowOff>114300</xdr:rowOff>
                  </from>
                  <to>
                    <xdr:col>13</xdr:col>
                    <xdr:colOff>469900</xdr:colOff>
                    <xdr:row>57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48" name="Check Box 196">
              <controlPr defaultSize="0" autoFill="0" autoLine="0" autoPict="0">
                <anchor moveWithCells="1">
                  <from>
                    <xdr:col>13</xdr:col>
                    <xdr:colOff>228600</xdr:colOff>
                    <xdr:row>58</xdr:row>
                    <xdr:rowOff>114300</xdr:rowOff>
                  </from>
                  <to>
                    <xdr:col>13</xdr:col>
                    <xdr:colOff>469900</xdr:colOff>
                    <xdr:row>58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49" name="Check Box 197">
              <controlPr defaultSize="0" autoFill="0" autoLine="0" autoPict="0">
                <anchor moveWithCells="1">
                  <from>
                    <xdr:col>13</xdr:col>
                    <xdr:colOff>228600</xdr:colOff>
                    <xdr:row>59</xdr:row>
                    <xdr:rowOff>114300</xdr:rowOff>
                  </from>
                  <to>
                    <xdr:col>13</xdr:col>
                    <xdr:colOff>469900</xdr:colOff>
                    <xdr:row>59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50" name="Check Box 198">
              <controlPr defaultSize="0" autoFill="0" autoLine="0" autoPict="0">
                <anchor moveWithCells="1">
                  <from>
                    <xdr:col>13</xdr:col>
                    <xdr:colOff>228600</xdr:colOff>
                    <xdr:row>60</xdr:row>
                    <xdr:rowOff>114300</xdr:rowOff>
                  </from>
                  <to>
                    <xdr:col>13</xdr:col>
                    <xdr:colOff>469900</xdr:colOff>
                    <xdr:row>60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51" name="Check Box 199">
              <controlPr defaultSize="0" autoFill="0" autoLine="0" autoPict="0">
                <anchor moveWithCells="1">
                  <from>
                    <xdr:col>13</xdr:col>
                    <xdr:colOff>228600</xdr:colOff>
                    <xdr:row>61</xdr:row>
                    <xdr:rowOff>114300</xdr:rowOff>
                  </from>
                  <to>
                    <xdr:col>13</xdr:col>
                    <xdr:colOff>469900</xdr:colOff>
                    <xdr:row>61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52" name="Check Box 200">
              <controlPr defaultSize="0" autoFill="0" autoLine="0" autoPict="0">
                <anchor moveWithCells="1">
                  <from>
                    <xdr:col>13</xdr:col>
                    <xdr:colOff>228600</xdr:colOff>
                    <xdr:row>62</xdr:row>
                    <xdr:rowOff>114300</xdr:rowOff>
                  </from>
                  <to>
                    <xdr:col>13</xdr:col>
                    <xdr:colOff>469900</xdr:colOff>
                    <xdr:row>62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53" name="Check Box 201">
              <controlPr defaultSize="0" autoFill="0" autoLine="0" autoPict="0">
                <anchor moveWithCells="1">
                  <from>
                    <xdr:col>13</xdr:col>
                    <xdr:colOff>228600</xdr:colOff>
                    <xdr:row>63</xdr:row>
                    <xdr:rowOff>114300</xdr:rowOff>
                  </from>
                  <to>
                    <xdr:col>13</xdr:col>
                    <xdr:colOff>469900</xdr:colOff>
                    <xdr:row>63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54" name="Check Box 202">
              <controlPr defaultSize="0" autoFill="0" autoLine="0" autoPict="0">
                <anchor moveWithCells="1">
                  <from>
                    <xdr:col>13</xdr:col>
                    <xdr:colOff>228600</xdr:colOff>
                    <xdr:row>64</xdr:row>
                    <xdr:rowOff>114300</xdr:rowOff>
                  </from>
                  <to>
                    <xdr:col>13</xdr:col>
                    <xdr:colOff>469900</xdr:colOff>
                    <xdr:row>64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55" name="Check Box 203">
              <controlPr defaultSize="0" autoFill="0" autoLine="0" autoPict="0">
                <anchor moveWithCells="1">
                  <from>
                    <xdr:col>13</xdr:col>
                    <xdr:colOff>228600</xdr:colOff>
                    <xdr:row>65</xdr:row>
                    <xdr:rowOff>114300</xdr:rowOff>
                  </from>
                  <to>
                    <xdr:col>13</xdr:col>
                    <xdr:colOff>469900</xdr:colOff>
                    <xdr:row>65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56" name="Check Box 204">
              <controlPr defaultSize="0" autoFill="0" autoLine="0" autoPict="0">
                <anchor moveWithCells="1">
                  <from>
                    <xdr:col>13</xdr:col>
                    <xdr:colOff>228600</xdr:colOff>
                    <xdr:row>66</xdr:row>
                    <xdr:rowOff>114300</xdr:rowOff>
                  </from>
                  <to>
                    <xdr:col>13</xdr:col>
                    <xdr:colOff>469900</xdr:colOff>
                    <xdr:row>66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57" name="Check Box 205">
              <controlPr defaultSize="0" autoFill="0" autoLine="0" autoPict="0">
                <anchor moveWithCells="1">
                  <from>
                    <xdr:col>13</xdr:col>
                    <xdr:colOff>228600</xdr:colOff>
                    <xdr:row>67</xdr:row>
                    <xdr:rowOff>114300</xdr:rowOff>
                  </from>
                  <to>
                    <xdr:col>13</xdr:col>
                    <xdr:colOff>469900</xdr:colOff>
                    <xdr:row>67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58" name="Check Box 206">
              <controlPr defaultSize="0" autoFill="0" autoLine="0" autoPict="0">
                <anchor moveWithCells="1">
                  <from>
                    <xdr:col>13</xdr:col>
                    <xdr:colOff>228600</xdr:colOff>
                    <xdr:row>68</xdr:row>
                    <xdr:rowOff>114300</xdr:rowOff>
                  </from>
                  <to>
                    <xdr:col>13</xdr:col>
                    <xdr:colOff>469900</xdr:colOff>
                    <xdr:row>68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59" name="Check Box 207">
              <controlPr defaultSize="0" autoFill="0" autoLine="0" autoPict="0">
                <anchor moveWithCells="1">
                  <from>
                    <xdr:col>13</xdr:col>
                    <xdr:colOff>228600</xdr:colOff>
                    <xdr:row>69</xdr:row>
                    <xdr:rowOff>114300</xdr:rowOff>
                  </from>
                  <to>
                    <xdr:col>13</xdr:col>
                    <xdr:colOff>469900</xdr:colOff>
                    <xdr:row>69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60" name="Check Box 208">
              <controlPr defaultSize="0" autoFill="0" autoLine="0" autoPict="0">
                <anchor moveWithCells="1">
                  <from>
                    <xdr:col>13</xdr:col>
                    <xdr:colOff>228600</xdr:colOff>
                    <xdr:row>70</xdr:row>
                    <xdr:rowOff>114300</xdr:rowOff>
                  </from>
                  <to>
                    <xdr:col>13</xdr:col>
                    <xdr:colOff>469900</xdr:colOff>
                    <xdr:row>70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61" name="Check Box 209">
              <controlPr defaultSize="0" autoFill="0" autoLine="0" autoPict="0">
                <anchor moveWithCells="1">
                  <from>
                    <xdr:col>13</xdr:col>
                    <xdr:colOff>228600</xdr:colOff>
                    <xdr:row>71</xdr:row>
                    <xdr:rowOff>114300</xdr:rowOff>
                  </from>
                  <to>
                    <xdr:col>13</xdr:col>
                    <xdr:colOff>469900</xdr:colOff>
                    <xdr:row>71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62" name="Check Box 210">
              <controlPr defaultSize="0" autoFill="0" autoLine="0" autoPict="0">
                <anchor moveWithCells="1">
                  <from>
                    <xdr:col>13</xdr:col>
                    <xdr:colOff>228600</xdr:colOff>
                    <xdr:row>72</xdr:row>
                    <xdr:rowOff>114300</xdr:rowOff>
                  </from>
                  <to>
                    <xdr:col>13</xdr:col>
                    <xdr:colOff>469900</xdr:colOff>
                    <xdr:row>72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63" name="Check Box 211">
              <controlPr defaultSize="0" autoFill="0" autoLine="0" autoPict="0">
                <anchor moveWithCells="1">
                  <from>
                    <xdr:col>13</xdr:col>
                    <xdr:colOff>228600</xdr:colOff>
                    <xdr:row>73</xdr:row>
                    <xdr:rowOff>114300</xdr:rowOff>
                  </from>
                  <to>
                    <xdr:col>13</xdr:col>
                    <xdr:colOff>469900</xdr:colOff>
                    <xdr:row>73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64" name="Check Box 212">
              <controlPr defaultSize="0" autoFill="0" autoLine="0" autoPict="0">
                <anchor moveWithCells="1">
                  <from>
                    <xdr:col>13</xdr:col>
                    <xdr:colOff>228600</xdr:colOff>
                    <xdr:row>74</xdr:row>
                    <xdr:rowOff>114300</xdr:rowOff>
                  </from>
                  <to>
                    <xdr:col>13</xdr:col>
                    <xdr:colOff>469900</xdr:colOff>
                    <xdr:row>74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65" name="Check Box 213">
              <controlPr defaultSize="0" autoFill="0" autoLine="0" autoPict="0">
                <anchor moveWithCells="1">
                  <from>
                    <xdr:col>13</xdr:col>
                    <xdr:colOff>228600</xdr:colOff>
                    <xdr:row>75</xdr:row>
                    <xdr:rowOff>114300</xdr:rowOff>
                  </from>
                  <to>
                    <xdr:col>13</xdr:col>
                    <xdr:colOff>469900</xdr:colOff>
                    <xdr:row>75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66" name="Check Box 214">
              <controlPr defaultSize="0" autoFill="0" autoLine="0" autoPict="0">
                <anchor moveWithCells="1">
                  <from>
                    <xdr:col>13</xdr:col>
                    <xdr:colOff>228600</xdr:colOff>
                    <xdr:row>76</xdr:row>
                    <xdr:rowOff>114300</xdr:rowOff>
                  </from>
                  <to>
                    <xdr:col>13</xdr:col>
                    <xdr:colOff>469900</xdr:colOff>
                    <xdr:row>76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67" name="Check Box 215">
              <controlPr defaultSize="0" autoFill="0" autoLine="0" autoPict="0">
                <anchor moveWithCells="1">
                  <from>
                    <xdr:col>13</xdr:col>
                    <xdr:colOff>228600</xdr:colOff>
                    <xdr:row>77</xdr:row>
                    <xdr:rowOff>114300</xdr:rowOff>
                  </from>
                  <to>
                    <xdr:col>13</xdr:col>
                    <xdr:colOff>469900</xdr:colOff>
                    <xdr:row>77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68" name="Check Box 216">
              <controlPr defaultSize="0" autoFill="0" autoLine="0" autoPict="0">
                <anchor moveWithCells="1">
                  <from>
                    <xdr:col>13</xdr:col>
                    <xdr:colOff>228600</xdr:colOff>
                    <xdr:row>78</xdr:row>
                    <xdr:rowOff>114300</xdr:rowOff>
                  </from>
                  <to>
                    <xdr:col>13</xdr:col>
                    <xdr:colOff>469900</xdr:colOff>
                    <xdr:row>78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69" name="Check Box 217">
              <controlPr defaultSize="0" autoFill="0" autoLine="0" autoPict="0">
                <anchor moveWithCells="1">
                  <from>
                    <xdr:col>13</xdr:col>
                    <xdr:colOff>228600</xdr:colOff>
                    <xdr:row>79</xdr:row>
                    <xdr:rowOff>114300</xdr:rowOff>
                  </from>
                  <to>
                    <xdr:col>13</xdr:col>
                    <xdr:colOff>469900</xdr:colOff>
                    <xdr:row>79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70" name="Check Box 218">
              <controlPr defaultSize="0" autoFill="0" autoLine="0" autoPict="0">
                <anchor moveWithCells="1">
                  <from>
                    <xdr:col>13</xdr:col>
                    <xdr:colOff>228600</xdr:colOff>
                    <xdr:row>80</xdr:row>
                    <xdr:rowOff>114300</xdr:rowOff>
                  </from>
                  <to>
                    <xdr:col>13</xdr:col>
                    <xdr:colOff>469900</xdr:colOff>
                    <xdr:row>80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71" name="Check Box 219">
              <controlPr defaultSize="0" autoFill="0" autoLine="0" autoPict="0">
                <anchor moveWithCells="1">
                  <from>
                    <xdr:col>13</xdr:col>
                    <xdr:colOff>228600</xdr:colOff>
                    <xdr:row>81</xdr:row>
                    <xdr:rowOff>114300</xdr:rowOff>
                  </from>
                  <to>
                    <xdr:col>13</xdr:col>
                    <xdr:colOff>469900</xdr:colOff>
                    <xdr:row>81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72" name="Check Box 220">
              <controlPr defaultSize="0" autoFill="0" autoLine="0" autoPict="0">
                <anchor moveWithCells="1">
                  <from>
                    <xdr:col>13</xdr:col>
                    <xdr:colOff>228600</xdr:colOff>
                    <xdr:row>82</xdr:row>
                    <xdr:rowOff>114300</xdr:rowOff>
                  </from>
                  <to>
                    <xdr:col>13</xdr:col>
                    <xdr:colOff>469900</xdr:colOff>
                    <xdr:row>82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73" name="Check Box 221">
              <controlPr defaultSize="0" autoFill="0" autoLine="0" autoPict="0">
                <anchor moveWithCells="1">
                  <from>
                    <xdr:col>13</xdr:col>
                    <xdr:colOff>228600</xdr:colOff>
                    <xdr:row>83</xdr:row>
                    <xdr:rowOff>114300</xdr:rowOff>
                  </from>
                  <to>
                    <xdr:col>13</xdr:col>
                    <xdr:colOff>469900</xdr:colOff>
                    <xdr:row>83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74" name="Check Box 222">
              <controlPr defaultSize="0" autoFill="0" autoLine="0" autoPict="0">
                <anchor moveWithCells="1">
                  <from>
                    <xdr:col>13</xdr:col>
                    <xdr:colOff>228600</xdr:colOff>
                    <xdr:row>84</xdr:row>
                    <xdr:rowOff>114300</xdr:rowOff>
                  </from>
                  <to>
                    <xdr:col>13</xdr:col>
                    <xdr:colOff>469900</xdr:colOff>
                    <xdr:row>84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75" name="Check Box 223">
              <controlPr defaultSize="0" autoFill="0" autoLine="0" autoPict="0">
                <anchor moveWithCells="1">
                  <from>
                    <xdr:col>13</xdr:col>
                    <xdr:colOff>228600</xdr:colOff>
                    <xdr:row>85</xdr:row>
                    <xdr:rowOff>114300</xdr:rowOff>
                  </from>
                  <to>
                    <xdr:col>13</xdr:col>
                    <xdr:colOff>469900</xdr:colOff>
                    <xdr:row>85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76" name="Check Box 224">
              <controlPr defaultSize="0" autoFill="0" autoLine="0" autoPict="0">
                <anchor moveWithCells="1">
                  <from>
                    <xdr:col>13</xdr:col>
                    <xdr:colOff>228600</xdr:colOff>
                    <xdr:row>86</xdr:row>
                    <xdr:rowOff>114300</xdr:rowOff>
                  </from>
                  <to>
                    <xdr:col>13</xdr:col>
                    <xdr:colOff>469900</xdr:colOff>
                    <xdr:row>86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77" name="Check Box 225">
              <controlPr defaultSize="0" autoFill="0" autoLine="0" autoPict="0">
                <anchor moveWithCells="1">
                  <from>
                    <xdr:col>13</xdr:col>
                    <xdr:colOff>228600</xdr:colOff>
                    <xdr:row>87</xdr:row>
                    <xdr:rowOff>114300</xdr:rowOff>
                  </from>
                  <to>
                    <xdr:col>13</xdr:col>
                    <xdr:colOff>469900</xdr:colOff>
                    <xdr:row>87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78" name="Check Box 226">
              <controlPr defaultSize="0" autoFill="0" autoLine="0" autoPict="0">
                <anchor moveWithCells="1">
                  <from>
                    <xdr:col>13</xdr:col>
                    <xdr:colOff>228600</xdr:colOff>
                    <xdr:row>88</xdr:row>
                    <xdr:rowOff>114300</xdr:rowOff>
                  </from>
                  <to>
                    <xdr:col>13</xdr:col>
                    <xdr:colOff>469900</xdr:colOff>
                    <xdr:row>88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79" name="Check Box 227">
              <controlPr defaultSize="0" autoFill="0" autoLine="0" autoPict="0">
                <anchor moveWithCells="1">
                  <from>
                    <xdr:col>13</xdr:col>
                    <xdr:colOff>228600</xdr:colOff>
                    <xdr:row>89</xdr:row>
                    <xdr:rowOff>114300</xdr:rowOff>
                  </from>
                  <to>
                    <xdr:col>13</xdr:col>
                    <xdr:colOff>469900</xdr:colOff>
                    <xdr:row>89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80" name="Check Box 228">
              <controlPr defaultSize="0" autoFill="0" autoLine="0" autoPict="0">
                <anchor moveWithCells="1">
                  <from>
                    <xdr:col>13</xdr:col>
                    <xdr:colOff>228600</xdr:colOff>
                    <xdr:row>90</xdr:row>
                    <xdr:rowOff>114300</xdr:rowOff>
                  </from>
                  <to>
                    <xdr:col>13</xdr:col>
                    <xdr:colOff>469900</xdr:colOff>
                    <xdr:row>90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81" name="Check Box 229">
              <controlPr defaultSize="0" autoFill="0" autoLine="0" autoPict="0">
                <anchor moveWithCells="1">
                  <from>
                    <xdr:col>13</xdr:col>
                    <xdr:colOff>228600</xdr:colOff>
                    <xdr:row>91</xdr:row>
                    <xdr:rowOff>114300</xdr:rowOff>
                  </from>
                  <to>
                    <xdr:col>13</xdr:col>
                    <xdr:colOff>469900</xdr:colOff>
                    <xdr:row>91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82" name="Check Box 230">
              <controlPr defaultSize="0" autoFill="0" autoLine="0" autoPict="0">
                <anchor moveWithCells="1">
                  <from>
                    <xdr:col>13</xdr:col>
                    <xdr:colOff>228600</xdr:colOff>
                    <xdr:row>92</xdr:row>
                    <xdr:rowOff>114300</xdr:rowOff>
                  </from>
                  <to>
                    <xdr:col>13</xdr:col>
                    <xdr:colOff>469900</xdr:colOff>
                    <xdr:row>92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83" name="Check Box 231">
              <controlPr defaultSize="0" autoFill="0" autoLine="0" autoPict="0">
                <anchor moveWithCells="1">
                  <from>
                    <xdr:col>13</xdr:col>
                    <xdr:colOff>228600</xdr:colOff>
                    <xdr:row>93</xdr:row>
                    <xdr:rowOff>114300</xdr:rowOff>
                  </from>
                  <to>
                    <xdr:col>13</xdr:col>
                    <xdr:colOff>469900</xdr:colOff>
                    <xdr:row>93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84" name="Check Box 232">
              <controlPr defaultSize="0" autoFill="0" autoLine="0" autoPict="0">
                <anchor moveWithCells="1">
                  <from>
                    <xdr:col>13</xdr:col>
                    <xdr:colOff>228600</xdr:colOff>
                    <xdr:row>94</xdr:row>
                    <xdr:rowOff>114300</xdr:rowOff>
                  </from>
                  <to>
                    <xdr:col>13</xdr:col>
                    <xdr:colOff>469900</xdr:colOff>
                    <xdr:row>94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85" name="Check Box 233">
              <controlPr defaultSize="0" autoFill="0" autoLine="0" autoPict="0">
                <anchor moveWithCells="1">
                  <from>
                    <xdr:col>13</xdr:col>
                    <xdr:colOff>228600</xdr:colOff>
                    <xdr:row>95</xdr:row>
                    <xdr:rowOff>114300</xdr:rowOff>
                  </from>
                  <to>
                    <xdr:col>13</xdr:col>
                    <xdr:colOff>469900</xdr:colOff>
                    <xdr:row>95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86" name="Check Box 234">
              <controlPr defaultSize="0" autoFill="0" autoLine="0" autoPict="0">
                <anchor moveWithCells="1">
                  <from>
                    <xdr:col>13</xdr:col>
                    <xdr:colOff>228600</xdr:colOff>
                    <xdr:row>96</xdr:row>
                    <xdr:rowOff>114300</xdr:rowOff>
                  </from>
                  <to>
                    <xdr:col>13</xdr:col>
                    <xdr:colOff>469900</xdr:colOff>
                    <xdr:row>96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87" name="Check Box 235">
              <controlPr defaultSize="0" autoFill="0" autoLine="0" autoPict="0">
                <anchor moveWithCells="1">
                  <from>
                    <xdr:col>13</xdr:col>
                    <xdr:colOff>228600</xdr:colOff>
                    <xdr:row>99</xdr:row>
                    <xdr:rowOff>114300</xdr:rowOff>
                  </from>
                  <to>
                    <xdr:col>13</xdr:col>
                    <xdr:colOff>469900</xdr:colOff>
                    <xdr:row>99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88" name="Check Box 236">
              <controlPr defaultSize="0" autoFill="0" autoLine="0" autoPict="0">
                <anchor moveWithCells="1">
                  <from>
                    <xdr:col>13</xdr:col>
                    <xdr:colOff>228600</xdr:colOff>
                    <xdr:row>100</xdr:row>
                    <xdr:rowOff>114300</xdr:rowOff>
                  </from>
                  <to>
                    <xdr:col>13</xdr:col>
                    <xdr:colOff>469900</xdr:colOff>
                    <xdr:row>100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89" name="Check Box 237">
              <controlPr defaultSize="0" autoFill="0" autoLine="0" autoPict="0">
                <anchor moveWithCells="1">
                  <from>
                    <xdr:col>11</xdr:col>
                    <xdr:colOff>228600</xdr:colOff>
                    <xdr:row>97</xdr:row>
                    <xdr:rowOff>114300</xdr:rowOff>
                  </from>
                  <to>
                    <xdr:col>11</xdr:col>
                    <xdr:colOff>482600</xdr:colOff>
                    <xdr:row>97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90" name="Check Box 238">
              <controlPr defaultSize="0" autoFill="0" autoLine="0" autoPict="0">
                <anchor moveWithCells="1">
                  <from>
                    <xdr:col>11</xdr:col>
                    <xdr:colOff>228600</xdr:colOff>
                    <xdr:row>98</xdr:row>
                    <xdr:rowOff>114300</xdr:rowOff>
                  </from>
                  <to>
                    <xdr:col>11</xdr:col>
                    <xdr:colOff>482600</xdr:colOff>
                    <xdr:row>98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91" name="Check Box 239">
              <controlPr defaultSize="0" autoFill="0" autoLine="0" autoPict="0">
                <anchor moveWithCells="1">
                  <from>
                    <xdr:col>13</xdr:col>
                    <xdr:colOff>228600</xdr:colOff>
                    <xdr:row>97</xdr:row>
                    <xdr:rowOff>114300</xdr:rowOff>
                  </from>
                  <to>
                    <xdr:col>13</xdr:col>
                    <xdr:colOff>482600</xdr:colOff>
                    <xdr:row>97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92" name="Check Box 240">
              <controlPr defaultSize="0" autoFill="0" autoLine="0" autoPict="0">
                <anchor moveWithCells="1">
                  <from>
                    <xdr:col>13</xdr:col>
                    <xdr:colOff>228600</xdr:colOff>
                    <xdr:row>98</xdr:row>
                    <xdr:rowOff>114300</xdr:rowOff>
                  </from>
                  <to>
                    <xdr:col>13</xdr:col>
                    <xdr:colOff>482600</xdr:colOff>
                    <xdr:row>98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93" name="Check Box 242">
              <controlPr defaultSize="0" autoFill="0" autoLine="0" autoPict="0">
                <anchor moveWithCells="1">
                  <from>
                    <xdr:col>11</xdr:col>
                    <xdr:colOff>228600</xdr:colOff>
                    <xdr:row>101</xdr:row>
                    <xdr:rowOff>114300</xdr:rowOff>
                  </from>
                  <to>
                    <xdr:col>11</xdr:col>
                    <xdr:colOff>469900</xdr:colOff>
                    <xdr:row>101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94" name="Check Box 243">
              <controlPr defaultSize="0" autoFill="0" autoLine="0" autoPict="0">
                <anchor moveWithCells="1">
                  <from>
                    <xdr:col>11</xdr:col>
                    <xdr:colOff>228600</xdr:colOff>
                    <xdr:row>102</xdr:row>
                    <xdr:rowOff>114300</xdr:rowOff>
                  </from>
                  <to>
                    <xdr:col>11</xdr:col>
                    <xdr:colOff>469900</xdr:colOff>
                    <xdr:row>102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95" name="Check Box 244">
              <controlPr defaultSize="0" autoFill="0" autoLine="0" autoPict="0">
                <anchor moveWithCells="1">
                  <from>
                    <xdr:col>11</xdr:col>
                    <xdr:colOff>228600</xdr:colOff>
                    <xdr:row>103</xdr:row>
                    <xdr:rowOff>127000</xdr:rowOff>
                  </from>
                  <to>
                    <xdr:col>11</xdr:col>
                    <xdr:colOff>469900</xdr:colOff>
                    <xdr:row>103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196" name="Check Box 245">
              <controlPr defaultSize="0" autoFill="0" autoLine="0" autoPict="0">
                <anchor moveWithCells="1">
                  <from>
                    <xdr:col>11</xdr:col>
                    <xdr:colOff>228600</xdr:colOff>
                    <xdr:row>104</xdr:row>
                    <xdr:rowOff>114300</xdr:rowOff>
                  </from>
                  <to>
                    <xdr:col>11</xdr:col>
                    <xdr:colOff>469900</xdr:colOff>
                    <xdr:row>104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97" name="Check Box 246">
              <controlPr defaultSize="0" autoFill="0" autoLine="0" autoPict="0">
                <anchor moveWithCells="1">
                  <from>
                    <xdr:col>11</xdr:col>
                    <xdr:colOff>228600</xdr:colOff>
                    <xdr:row>105</xdr:row>
                    <xdr:rowOff>114300</xdr:rowOff>
                  </from>
                  <to>
                    <xdr:col>11</xdr:col>
                    <xdr:colOff>469900</xdr:colOff>
                    <xdr:row>105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98" name="Check Box 247">
              <controlPr defaultSize="0" autoFill="0" autoLine="0" autoPict="0">
                <anchor moveWithCells="1">
                  <from>
                    <xdr:col>11</xdr:col>
                    <xdr:colOff>228600</xdr:colOff>
                    <xdr:row>106</xdr:row>
                    <xdr:rowOff>114300</xdr:rowOff>
                  </from>
                  <to>
                    <xdr:col>11</xdr:col>
                    <xdr:colOff>469900</xdr:colOff>
                    <xdr:row>106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99" name="Check Box 248">
              <controlPr defaultSize="0" autoFill="0" autoLine="0" autoPict="0">
                <anchor moveWithCells="1">
                  <from>
                    <xdr:col>11</xdr:col>
                    <xdr:colOff>228600</xdr:colOff>
                    <xdr:row>107</xdr:row>
                    <xdr:rowOff>114300</xdr:rowOff>
                  </from>
                  <to>
                    <xdr:col>11</xdr:col>
                    <xdr:colOff>469900</xdr:colOff>
                    <xdr:row>107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00" name="Check Box 249">
              <controlPr defaultSize="0" autoFill="0" autoLine="0" autoPict="0">
                <anchor moveWithCells="1">
                  <from>
                    <xdr:col>11</xdr:col>
                    <xdr:colOff>228600</xdr:colOff>
                    <xdr:row>108</xdr:row>
                    <xdr:rowOff>114300</xdr:rowOff>
                  </from>
                  <to>
                    <xdr:col>11</xdr:col>
                    <xdr:colOff>469900</xdr:colOff>
                    <xdr:row>108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01" name="Check Box 250">
              <controlPr defaultSize="0" autoFill="0" autoLine="0" autoPict="0">
                <anchor moveWithCells="1">
                  <from>
                    <xdr:col>11</xdr:col>
                    <xdr:colOff>228600</xdr:colOff>
                    <xdr:row>109</xdr:row>
                    <xdr:rowOff>114300</xdr:rowOff>
                  </from>
                  <to>
                    <xdr:col>11</xdr:col>
                    <xdr:colOff>469900</xdr:colOff>
                    <xdr:row>109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02" name="Check Box 251">
              <controlPr defaultSize="0" autoFill="0" autoLine="0" autoPict="0">
                <anchor moveWithCells="1">
                  <from>
                    <xdr:col>11</xdr:col>
                    <xdr:colOff>228600</xdr:colOff>
                    <xdr:row>110</xdr:row>
                    <xdr:rowOff>114300</xdr:rowOff>
                  </from>
                  <to>
                    <xdr:col>11</xdr:col>
                    <xdr:colOff>469900</xdr:colOff>
                    <xdr:row>110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03" name="Check Box 252">
              <controlPr defaultSize="0" autoFill="0" autoLine="0" autoPict="0">
                <anchor moveWithCells="1">
                  <from>
                    <xdr:col>11</xdr:col>
                    <xdr:colOff>228600</xdr:colOff>
                    <xdr:row>111</xdr:row>
                    <xdr:rowOff>114300</xdr:rowOff>
                  </from>
                  <to>
                    <xdr:col>11</xdr:col>
                    <xdr:colOff>469900</xdr:colOff>
                    <xdr:row>111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04" name="Check Box 253">
              <controlPr defaultSize="0" autoFill="0" autoLine="0" autoPict="0">
                <anchor moveWithCells="1">
                  <from>
                    <xdr:col>11</xdr:col>
                    <xdr:colOff>228600</xdr:colOff>
                    <xdr:row>112</xdr:row>
                    <xdr:rowOff>114300</xdr:rowOff>
                  </from>
                  <to>
                    <xdr:col>11</xdr:col>
                    <xdr:colOff>469900</xdr:colOff>
                    <xdr:row>112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05" name="Check Box 254">
              <controlPr defaultSize="0" autoFill="0" autoLine="0" autoPict="0">
                <anchor moveWithCells="1">
                  <from>
                    <xdr:col>11</xdr:col>
                    <xdr:colOff>228600</xdr:colOff>
                    <xdr:row>113</xdr:row>
                    <xdr:rowOff>114300</xdr:rowOff>
                  </from>
                  <to>
                    <xdr:col>11</xdr:col>
                    <xdr:colOff>469900</xdr:colOff>
                    <xdr:row>113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06" name="Check Box 255">
              <controlPr defaultSize="0" autoFill="0" autoLine="0" autoPict="0">
                <anchor moveWithCells="1">
                  <from>
                    <xdr:col>11</xdr:col>
                    <xdr:colOff>228600</xdr:colOff>
                    <xdr:row>114</xdr:row>
                    <xdr:rowOff>114300</xdr:rowOff>
                  </from>
                  <to>
                    <xdr:col>11</xdr:col>
                    <xdr:colOff>469900</xdr:colOff>
                    <xdr:row>114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07" name="Check Box 256">
              <controlPr defaultSize="0" autoFill="0" autoLine="0" autoPict="0">
                <anchor moveWithCells="1">
                  <from>
                    <xdr:col>11</xdr:col>
                    <xdr:colOff>228600</xdr:colOff>
                    <xdr:row>115</xdr:row>
                    <xdr:rowOff>114300</xdr:rowOff>
                  </from>
                  <to>
                    <xdr:col>11</xdr:col>
                    <xdr:colOff>469900</xdr:colOff>
                    <xdr:row>115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08" name="Check Box 257">
              <controlPr defaultSize="0" autoFill="0" autoLine="0" autoPict="0">
                <anchor moveWithCells="1">
                  <from>
                    <xdr:col>11</xdr:col>
                    <xdr:colOff>228600</xdr:colOff>
                    <xdr:row>116</xdr:row>
                    <xdr:rowOff>114300</xdr:rowOff>
                  </from>
                  <to>
                    <xdr:col>11</xdr:col>
                    <xdr:colOff>469900</xdr:colOff>
                    <xdr:row>116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09" name="Check Box 258">
              <controlPr defaultSize="0" autoFill="0" autoLine="0" autoPict="0">
                <anchor moveWithCells="1">
                  <from>
                    <xdr:col>11</xdr:col>
                    <xdr:colOff>228600</xdr:colOff>
                    <xdr:row>117</xdr:row>
                    <xdr:rowOff>114300</xdr:rowOff>
                  </from>
                  <to>
                    <xdr:col>11</xdr:col>
                    <xdr:colOff>469900</xdr:colOff>
                    <xdr:row>117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10" name="Check Box 259">
              <controlPr defaultSize="0" autoFill="0" autoLine="0" autoPict="0">
                <anchor moveWithCells="1">
                  <from>
                    <xdr:col>11</xdr:col>
                    <xdr:colOff>228600</xdr:colOff>
                    <xdr:row>118</xdr:row>
                    <xdr:rowOff>114300</xdr:rowOff>
                  </from>
                  <to>
                    <xdr:col>11</xdr:col>
                    <xdr:colOff>469900</xdr:colOff>
                    <xdr:row>118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11" name="Check Box 260">
              <controlPr defaultSize="0" autoFill="0" autoLine="0" autoPict="0">
                <anchor moveWithCells="1">
                  <from>
                    <xdr:col>11</xdr:col>
                    <xdr:colOff>228600</xdr:colOff>
                    <xdr:row>119</xdr:row>
                    <xdr:rowOff>114300</xdr:rowOff>
                  </from>
                  <to>
                    <xdr:col>11</xdr:col>
                    <xdr:colOff>469900</xdr:colOff>
                    <xdr:row>119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12" name="Check Box 261">
              <controlPr defaultSize="0" autoFill="0" autoLine="0" autoPict="0">
                <anchor moveWithCells="1">
                  <from>
                    <xdr:col>11</xdr:col>
                    <xdr:colOff>228600</xdr:colOff>
                    <xdr:row>120</xdr:row>
                    <xdr:rowOff>114300</xdr:rowOff>
                  </from>
                  <to>
                    <xdr:col>11</xdr:col>
                    <xdr:colOff>469900</xdr:colOff>
                    <xdr:row>120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13" name="Check Box 262">
              <controlPr defaultSize="0" autoFill="0" autoLine="0" autoPict="0">
                <anchor moveWithCells="1">
                  <from>
                    <xdr:col>11</xdr:col>
                    <xdr:colOff>228600</xdr:colOff>
                    <xdr:row>121</xdr:row>
                    <xdr:rowOff>114300</xdr:rowOff>
                  </from>
                  <to>
                    <xdr:col>11</xdr:col>
                    <xdr:colOff>469900</xdr:colOff>
                    <xdr:row>121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14" name="Check Box 263">
              <controlPr defaultSize="0" autoFill="0" autoLine="0" autoPict="0">
                <anchor moveWithCells="1">
                  <from>
                    <xdr:col>11</xdr:col>
                    <xdr:colOff>228600</xdr:colOff>
                    <xdr:row>122</xdr:row>
                    <xdr:rowOff>114300</xdr:rowOff>
                  </from>
                  <to>
                    <xdr:col>11</xdr:col>
                    <xdr:colOff>469900</xdr:colOff>
                    <xdr:row>122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15" name="Check Box 264">
              <controlPr defaultSize="0" autoFill="0" autoLine="0" autoPict="0">
                <anchor moveWithCells="1">
                  <from>
                    <xdr:col>11</xdr:col>
                    <xdr:colOff>228600</xdr:colOff>
                    <xdr:row>123</xdr:row>
                    <xdr:rowOff>114300</xdr:rowOff>
                  </from>
                  <to>
                    <xdr:col>11</xdr:col>
                    <xdr:colOff>469900</xdr:colOff>
                    <xdr:row>123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16" name="Check Box 265">
              <controlPr defaultSize="0" autoFill="0" autoLine="0" autoPict="0">
                <anchor moveWithCells="1">
                  <from>
                    <xdr:col>11</xdr:col>
                    <xdr:colOff>228600</xdr:colOff>
                    <xdr:row>124</xdr:row>
                    <xdr:rowOff>114300</xdr:rowOff>
                  </from>
                  <to>
                    <xdr:col>11</xdr:col>
                    <xdr:colOff>469900</xdr:colOff>
                    <xdr:row>124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17" name="Check Box 266">
              <controlPr defaultSize="0" autoFill="0" autoLine="0" autoPict="0">
                <anchor moveWithCells="1">
                  <from>
                    <xdr:col>11</xdr:col>
                    <xdr:colOff>228600</xdr:colOff>
                    <xdr:row>125</xdr:row>
                    <xdr:rowOff>114300</xdr:rowOff>
                  </from>
                  <to>
                    <xdr:col>11</xdr:col>
                    <xdr:colOff>469900</xdr:colOff>
                    <xdr:row>125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18" name="Check Box 267">
              <controlPr defaultSize="0" autoFill="0" autoLine="0" autoPict="0">
                <anchor moveWithCells="1">
                  <from>
                    <xdr:col>11</xdr:col>
                    <xdr:colOff>228600</xdr:colOff>
                    <xdr:row>126</xdr:row>
                    <xdr:rowOff>114300</xdr:rowOff>
                  </from>
                  <to>
                    <xdr:col>11</xdr:col>
                    <xdr:colOff>469900</xdr:colOff>
                    <xdr:row>126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19" name="Check Box 268">
              <controlPr defaultSize="0" autoFill="0" autoLine="0" autoPict="0">
                <anchor moveWithCells="1">
                  <from>
                    <xdr:col>11</xdr:col>
                    <xdr:colOff>228600</xdr:colOff>
                    <xdr:row>127</xdr:row>
                    <xdr:rowOff>114300</xdr:rowOff>
                  </from>
                  <to>
                    <xdr:col>11</xdr:col>
                    <xdr:colOff>469900</xdr:colOff>
                    <xdr:row>127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20" name="Check Box 269">
              <controlPr defaultSize="0" autoFill="0" autoLine="0" autoPict="0">
                <anchor moveWithCells="1">
                  <from>
                    <xdr:col>11</xdr:col>
                    <xdr:colOff>228600</xdr:colOff>
                    <xdr:row>128</xdr:row>
                    <xdr:rowOff>114300</xdr:rowOff>
                  </from>
                  <to>
                    <xdr:col>11</xdr:col>
                    <xdr:colOff>469900</xdr:colOff>
                    <xdr:row>128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21" name="Check Box 270">
              <controlPr defaultSize="0" autoFill="0" autoLine="0" autoPict="0">
                <anchor moveWithCells="1">
                  <from>
                    <xdr:col>11</xdr:col>
                    <xdr:colOff>228600</xdr:colOff>
                    <xdr:row>129</xdr:row>
                    <xdr:rowOff>114300</xdr:rowOff>
                  </from>
                  <to>
                    <xdr:col>11</xdr:col>
                    <xdr:colOff>469900</xdr:colOff>
                    <xdr:row>129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22" name="Check Box 271">
              <controlPr defaultSize="0" autoFill="0" autoLine="0" autoPict="0">
                <anchor moveWithCells="1">
                  <from>
                    <xdr:col>11</xdr:col>
                    <xdr:colOff>228600</xdr:colOff>
                    <xdr:row>130</xdr:row>
                    <xdr:rowOff>114300</xdr:rowOff>
                  </from>
                  <to>
                    <xdr:col>11</xdr:col>
                    <xdr:colOff>469900</xdr:colOff>
                    <xdr:row>130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23" name="Check Box 272">
              <controlPr defaultSize="0" autoFill="0" autoLine="0" autoPict="0">
                <anchor moveWithCells="1">
                  <from>
                    <xdr:col>11</xdr:col>
                    <xdr:colOff>228600</xdr:colOff>
                    <xdr:row>131</xdr:row>
                    <xdr:rowOff>114300</xdr:rowOff>
                  </from>
                  <to>
                    <xdr:col>11</xdr:col>
                    <xdr:colOff>469900</xdr:colOff>
                    <xdr:row>131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24" name="Check Box 273">
              <controlPr defaultSize="0" autoFill="0" autoLine="0" autoPict="0">
                <anchor moveWithCells="1">
                  <from>
                    <xdr:col>11</xdr:col>
                    <xdr:colOff>228600</xdr:colOff>
                    <xdr:row>132</xdr:row>
                    <xdr:rowOff>114300</xdr:rowOff>
                  </from>
                  <to>
                    <xdr:col>11</xdr:col>
                    <xdr:colOff>469900</xdr:colOff>
                    <xdr:row>132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25" name="Check Box 274">
              <controlPr defaultSize="0" autoFill="0" autoLine="0" autoPict="0">
                <anchor moveWithCells="1">
                  <from>
                    <xdr:col>11</xdr:col>
                    <xdr:colOff>228600</xdr:colOff>
                    <xdr:row>133</xdr:row>
                    <xdr:rowOff>114300</xdr:rowOff>
                  </from>
                  <to>
                    <xdr:col>11</xdr:col>
                    <xdr:colOff>469900</xdr:colOff>
                    <xdr:row>133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26" name="Check Box 275">
              <controlPr defaultSize="0" autoFill="0" autoLine="0" autoPict="0">
                <anchor moveWithCells="1">
                  <from>
                    <xdr:col>11</xdr:col>
                    <xdr:colOff>228600</xdr:colOff>
                    <xdr:row>134</xdr:row>
                    <xdr:rowOff>114300</xdr:rowOff>
                  </from>
                  <to>
                    <xdr:col>11</xdr:col>
                    <xdr:colOff>469900</xdr:colOff>
                    <xdr:row>134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27" name="Check Box 276">
              <controlPr defaultSize="0" autoFill="0" autoLine="0" autoPict="0">
                <anchor moveWithCells="1">
                  <from>
                    <xdr:col>11</xdr:col>
                    <xdr:colOff>228600</xdr:colOff>
                    <xdr:row>135</xdr:row>
                    <xdr:rowOff>114300</xdr:rowOff>
                  </from>
                  <to>
                    <xdr:col>11</xdr:col>
                    <xdr:colOff>469900</xdr:colOff>
                    <xdr:row>135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28" name="Check Box 277">
              <controlPr defaultSize="0" autoFill="0" autoLine="0" autoPict="0">
                <anchor moveWithCells="1">
                  <from>
                    <xdr:col>11</xdr:col>
                    <xdr:colOff>228600</xdr:colOff>
                    <xdr:row>136</xdr:row>
                    <xdr:rowOff>114300</xdr:rowOff>
                  </from>
                  <to>
                    <xdr:col>11</xdr:col>
                    <xdr:colOff>469900</xdr:colOff>
                    <xdr:row>136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29" name="Check Box 278">
              <controlPr defaultSize="0" autoFill="0" autoLine="0" autoPict="0">
                <anchor moveWithCells="1">
                  <from>
                    <xdr:col>11</xdr:col>
                    <xdr:colOff>228600</xdr:colOff>
                    <xdr:row>137</xdr:row>
                    <xdr:rowOff>114300</xdr:rowOff>
                  </from>
                  <to>
                    <xdr:col>11</xdr:col>
                    <xdr:colOff>469900</xdr:colOff>
                    <xdr:row>137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30" name="Check Box 279">
              <controlPr defaultSize="0" autoFill="0" autoLine="0" autoPict="0">
                <anchor moveWithCells="1">
                  <from>
                    <xdr:col>11</xdr:col>
                    <xdr:colOff>228600</xdr:colOff>
                    <xdr:row>138</xdr:row>
                    <xdr:rowOff>114300</xdr:rowOff>
                  </from>
                  <to>
                    <xdr:col>11</xdr:col>
                    <xdr:colOff>469900</xdr:colOff>
                    <xdr:row>138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31" name="Check Box 280">
              <controlPr defaultSize="0" autoFill="0" autoLine="0" autoPict="0">
                <anchor moveWithCells="1">
                  <from>
                    <xdr:col>11</xdr:col>
                    <xdr:colOff>228600</xdr:colOff>
                    <xdr:row>139</xdr:row>
                    <xdr:rowOff>114300</xdr:rowOff>
                  </from>
                  <to>
                    <xdr:col>11</xdr:col>
                    <xdr:colOff>469900</xdr:colOff>
                    <xdr:row>139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32" name="Check Box 281">
              <controlPr defaultSize="0" autoFill="0" autoLine="0" autoPict="0">
                <anchor moveWithCells="1">
                  <from>
                    <xdr:col>11</xdr:col>
                    <xdr:colOff>228600</xdr:colOff>
                    <xdr:row>140</xdr:row>
                    <xdr:rowOff>114300</xdr:rowOff>
                  </from>
                  <to>
                    <xdr:col>11</xdr:col>
                    <xdr:colOff>469900</xdr:colOff>
                    <xdr:row>140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33" name="Check Box 282">
              <controlPr defaultSize="0" autoFill="0" autoLine="0" autoPict="0">
                <anchor moveWithCells="1">
                  <from>
                    <xdr:col>11</xdr:col>
                    <xdr:colOff>228600</xdr:colOff>
                    <xdr:row>141</xdr:row>
                    <xdr:rowOff>114300</xdr:rowOff>
                  </from>
                  <to>
                    <xdr:col>11</xdr:col>
                    <xdr:colOff>469900</xdr:colOff>
                    <xdr:row>141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34" name="Check Box 283">
              <controlPr defaultSize="0" autoFill="0" autoLine="0" autoPict="0">
                <anchor moveWithCells="1">
                  <from>
                    <xdr:col>11</xdr:col>
                    <xdr:colOff>228600</xdr:colOff>
                    <xdr:row>142</xdr:row>
                    <xdr:rowOff>114300</xdr:rowOff>
                  </from>
                  <to>
                    <xdr:col>11</xdr:col>
                    <xdr:colOff>469900</xdr:colOff>
                    <xdr:row>142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35" name="Check Box 284">
              <controlPr defaultSize="0" autoFill="0" autoLine="0" autoPict="0">
                <anchor moveWithCells="1">
                  <from>
                    <xdr:col>11</xdr:col>
                    <xdr:colOff>228600</xdr:colOff>
                    <xdr:row>143</xdr:row>
                    <xdr:rowOff>114300</xdr:rowOff>
                  </from>
                  <to>
                    <xdr:col>11</xdr:col>
                    <xdr:colOff>469900</xdr:colOff>
                    <xdr:row>143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36" name="Check Box 285">
              <controlPr defaultSize="0" autoFill="0" autoLine="0" autoPict="0">
                <anchor moveWithCells="1">
                  <from>
                    <xdr:col>11</xdr:col>
                    <xdr:colOff>228600</xdr:colOff>
                    <xdr:row>146</xdr:row>
                    <xdr:rowOff>114300</xdr:rowOff>
                  </from>
                  <to>
                    <xdr:col>11</xdr:col>
                    <xdr:colOff>469900</xdr:colOff>
                    <xdr:row>146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37" name="Check Box 286">
              <controlPr defaultSize="0" autoFill="0" autoLine="0" autoPict="0">
                <anchor moveWithCells="1">
                  <from>
                    <xdr:col>11</xdr:col>
                    <xdr:colOff>228600</xdr:colOff>
                    <xdr:row>147</xdr:row>
                    <xdr:rowOff>114300</xdr:rowOff>
                  </from>
                  <to>
                    <xdr:col>11</xdr:col>
                    <xdr:colOff>469900</xdr:colOff>
                    <xdr:row>147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38" name="Check Box 287">
              <controlPr defaultSize="0" autoFill="0" autoLine="0" autoPict="0">
                <anchor moveWithCells="1">
                  <from>
                    <xdr:col>13</xdr:col>
                    <xdr:colOff>228600</xdr:colOff>
                    <xdr:row>101</xdr:row>
                    <xdr:rowOff>114300</xdr:rowOff>
                  </from>
                  <to>
                    <xdr:col>13</xdr:col>
                    <xdr:colOff>469900</xdr:colOff>
                    <xdr:row>101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39" name="Check Box 288">
              <controlPr defaultSize="0" autoFill="0" autoLine="0" autoPict="0">
                <anchor moveWithCells="1">
                  <from>
                    <xdr:col>13</xdr:col>
                    <xdr:colOff>228600</xdr:colOff>
                    <xdr:row>102</xdr:row>
                    <xdr:rowOff>114300</xdr:rowOff>
                  </from>
                  <to>
                    <xdr:col>13</xdr:col>
                    <xdr:colOff>469900</xdr:colOff>
                    <xdr:row>102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40" name="Check Box 289">
              <controlPr defaultSize="0" autoFill="0" autoLine="0" autoPict="0">
                <anchor moveWithCells="1">
                  <from>
                    <xdr:col>13</xdr:col>
                    <xdr:colOff>228600</xdr:colOff>
                    <xdr:row>103</xdr:row>
                    <xdr:rowOff>127000</xdr:rowOff>
                  </from>
                  <to>
                    <xdr:col>13</xdr:col>
                    <xdr:colOff>469900</xdr:colOff>
                    <xdr:row>103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41" name="Check Box 290">
              <controlPr defaultSize="0" autoFill="0" autoLine="0" autoPict="0">
                <anchor moveWithCells="1">
                  <from>
                    <xdr:col>13</xdr:col>
                    <xdr:colOff>228600</xdr:colOff>
                    <xdr:row>104</xdr:row>
                    <xdr:rowOff>114300</xdr:rowOff>
                  </from>
                  <to>
                    <xdr:col>13</xdr:col>
                    <xdr:colOff>469900</xdr:colOff>
                    <xdr:row>104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42" name="Check Box 291">
              <controlPr defaultSize="0" autoFill="0" autoLine="0" autoPict="0">
                <anchor moveWithCells="1">
                  <from>
                    <xdr:col>13</xdr:col>
                    <xdr:colOff>228600</xdr:colOff>
                    <xdr:row>105</xdr:row>
                    <xdr:rowOff>114300</xdr:rowOff>
                  </from>
                  <to>
                    <xdr:col>13</xdr:col>
                    <xdr:colOff>469900</xdr:colOff>
                    <xdr:row>105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43" name="Check Box 292">
              <controlPr defaultSize="0" autoFill="0" autoLine="0" autoPict="0">
                <anchor moveWithCells="1">
                  <from>
                    <xdr:col>13</xdr:col>
                    <xdr:colOff>228600</xdr:colOff>
                    <xdr:row>106</xdr:row>
                    <xdr:rowOff>114300</xdr:rowOff>
                  </from>
                  <to>
                    <xdr:col>13</xdr:col>
                    <xdr:colOff>469900</xdr:colOff>
                    <xdr:row>106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44" name="Check Box 293">
              <controlPr defaultSize="0" autoFill="0" autoLine="0" autoPict="0">
                <anchor moveWithCells="1">
                  <from>
                    <xdr:col>13</xdr:col>
                    <xdr:colOff>228600</xdr:colOff>
                    <xdr:row>107</xdr:row>
                    <xdr:rowOff>114300</xdr:rowOff>
                  </from>
                  <to>
                    <xdr:col>13</xdr:col>
                    <xdr:colOff>469900</xdr:colOff>
                    <xdr:row>107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45" name="Check Box 294">
              <controlPr defaultSize="0" autoFill="0" autoLine="0" autoPict="0">
                <anchor moveWithCells="1">
                  <from>
                    <xdr:col>13</xdr:col>
                    <xdr:colOff>228600</xdr:colOff>
                    <xdr:row>108</xdr:row>
                    <xdr:rowOff>114300</xdr:rowOff>
                  </from>
                  <to>
                    <xdr:col>13</xdr:col>
                    <xdr:colOff>469900</xdr:colOff>
                    <xdr:row>108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46" name="Check Box 295">
              <controlPr defaultSize="0" autoFill="0" autoLine="0" autoPict="0">
                <anchor moveWithCells="1">
                  <from>
                    <xdr:col>13</xdr:col>
                    <xdr:colOff>228600</xdr:colOff>
                    <xdr:row>109</xdr:row>
                    <xdr:rowOff>114300</xdr:rowOff>
                  </from>
                  <to>
                    <xdr:col>13</xdr:col>
                    <xdr:colOff>469900</xdr:colOff>
                    <xdr:row>109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47" name="Check Box 296">
              <controlPr defaultSize="0" autoFill="0" autoLine="0" autoPict="0">
                <anchor moveWithCells="1">
                  <from>
                    <xdr:col>13</xdr:col>
                    <xdr:colOff>228600</xdr:colOff>
                    <xdr:row>110</xdr:row>
                    <xdr:rowOff>114300</xdr:rowOff>
                  </from>
                  <to>
                    <xdr:col>13</xdr:col>
                    <xdr:colOff>469900</xdr:colOff>
                    <xdr:row>110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248" name="Check Box 297">
              <controlPr defaultSize="0" autoFill="0" autoLine="0" autoPict="0">
                <anchor moveWithCells="1">
                  <from>
                    <xdr:col>13</xdr:col>
                    <xdr:colOff>228600</xdr:colOff>
                    <xdr:row>111</xdr:row>
                    <xdr:rowOff>114300</xdr:rowOff>
                  </from>
                  <to>
                    <xdr:col>13</xdr:col>
                    <xdr:colOff>469900</xdr:colOff>
                    <xdr:row>111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249" name="Check Box 298">
              <controlPr defaultSize="0" autoFill="0" autoLine="0" autoPict="0">
                <anchor moveWithCells="1">
                  <from>
                    <xdr:col>13</xdr:col>
                    <xdr:colOff>228600</xdr:colOff>
                    <xdr:row>112</xdr:row>
                    <xdr:rowOff>114300</xdr:rowOff>
                  </from>
                  <to>
                    <xdr:col>13</xdr:col>
                    <xdr:colOff>469900</xdr:colOff>
                    <xdr:row>112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250" name="Check Box 299">
              <controlPr defaultSize="0" autoFill="0" autoLine="0" autoPict="0">
                <anchor moveWithCells="1">
                  <from>
                    <xdr:col>13</xdr:col>
                    <xdr:colOff>228600</xdr:colOff>
                    <xdr:row>113</xdr:row>
                    <xdr:rowOff>114300</xdr:rowOff>
                  </from>
                  <to>
                    <xdr:col>13</xdr:col>
                    <xdr:colOff>469900</xdr:colOff>
                    <xdr:row>113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251" name="Check Box 300">
              <controlPr defaultSize="0" autoFill="0" autoLine="0" autoPict="0">
                <anchor moveWithCells="1">
                  <from>
                    <xdr:col>13</xdr:col>
                    <xdr:colOff>228600</xdr:colOff>
                    <xdr:row>114</xdr:row>
                    <xdr:rowOff>114300</xdr:rowOff>
                  </from>
                  <to>
                    <xdr:col>13</xdr:col>
                    <xdr:colOff>469900</xdr:colOff>
                    <xdr:row>114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252" name="Check Box 301">
              <controlPr defaultSize="0" autoFill="0" autoLine="0" autoPict="0">
                <anchor moveWithCells="1">
                  <from>
                    <xdr:col>13</xdr:col>
                    <xdr:colOff>228600</xdr:colOff>
                    <xdr:row>115</xdr:row>
                    <xdr:rowOff>114300</xdr:rowOff>
                  </from>
                  <to>
                    <xdr:col>13</xdr:col>
                    <xdr:colOff>469900</xdr:colOff>
                    <xdr:row>115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253" name="Check Box 302">
              <controlPr defaultSize="0" autoFill="0" autoLine="0" autoPict="0">
                <anchor moveWithCells="1">
                  <from>
                    <xdr:col>13</xdr:col>
                    <xdr:colOff>228600</xdr:colOff>
                    <xdr:row>116</xdr:row>
                    <xdr:rowOff>114300</xdr:rowOff>
                  </from>
                  <to>
                    <xdr:col>13</xdr:col>
                    <xdr:colOff>469900</xdr:colOff>
                    <xdr:row>116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254" name="Check Box 303">
              <controlPr defaultSize="0" autoFill="0" autoLine="0" autoPict="0">
                <anchor moveWithCells="1">
                  <from>
                    <xdr:col>13</xdr:col>
                    <xdr:colOff>228600</xdr:colOff>
                    <xdr:row>117</xdr:row>
                    <xdr:rowOff>114300</xdr:rowOff>
                  </from>
                  <to>
                    <xdr:col>13</xdr:col>
                    <xdr:colOff>469900</xdr:colOff>
                    <xdr:row>117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255" name="Check Box 304">
              <controlPr defaultSize="0" autoFill="0" autoLine="0" autoPict="0">
                <anchor moveWithCells="1">
                  <from>
                    <xdr:col>13</xdr:col>
                    <xdr:colOff>228600</xdr:colOff>
                    <xdr:row>118</xdr:row>
                    <xdr:rowOff>114300</xdr:rowOff>
                  </from>
                  <to>
                    <xdr:col>13</xdr:col>
                    <xdr:colOff>469900</xdr:colOff>
                    <xdr:row>118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256" name="Check Box 305">
              <controlPr defaultSize="0" autoFill="0" autoLine="0" autoPict="0">
                <anchor moveWithCells="1">
                  <from>
                    <xdr:col>13</xdr:col>
                    <xdr:colOff>228600</xdr:colOff>
                    <xdr:row>119</xdr:row>
                    <xdr:rowOff>114300</xdr:rowOff>
                  </from>
                  <to>
                    <xdr:col>13</xdr:col>
                    <xdr:colOff>469900</xdr:colOff>
                    <xdr:row>119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257" name="Check Box 306">
              <controlPr defaultSize="0" autoFill="0" autoLine="0" autoPict="0">
                <anchor moveWithCells="1">
                  <from>
                    <xdr:col>13</xdr:col>
                    <xdr:colOff>228600</xdr:colOff>
                    <xdr:row>120</xdr:row>
                    <xdr:rowOff>114300</xdr:rowOff>
                  </from>
                  <to>
                    <xdr:col>13</xdr:col>
                    <xdr:colOff>469900</xdr:colOff>
                    <xdr:row>120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258" name="Check Box 307">
              <controlPr defaultSize="0" autoFill="0" autoLine="0" autoPict="0">
                <anchor moveWithCells="1">
                  <from>
                    <xdr:col>13</xdr:col>
                    <xdr:colOff>228600</xdr:colOff>
                    <xdr:row>121</xdr:row>
                    <xdr:rowOff>114300</xdr:rowOff>
                  </from>
                  <to>
                    <xdr:col>13</xdr:col>
                    <xdr:colOff>469900</xdr:colOff>
                    <xdr:row>121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259" name="Check Box 308">
              <controlPr defaultSize="0" autoFill="0" autoLine="0" autoPict="0">
                <anchor moveWithCells="1">
                  <from>
                    <xdr:col>13</xdr:col>
                    <xdr:colOff>228600</xdr:colOff>
                    <xdr:row>122</xdr:row>
                    <xdr:rowOff>114300</xdr:rowOff>
                  </from>
                  <to>
                    <xdr:col>13</xdr:col>
                    <xdr:colOff>469900</xdr:colOff>
                    <xdr:row>122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260" name="Check Box 309">
              <controlPr defaultSize="0" autoFill="0" autoLine="0" autoPict="0">
                <anchor moveWithCells="1">
                  <from>
                    <xdr:col>13</xdr:col>
                    <xdr:colOff>228600</xdr:colOff>
                    <xdr:row>123</xdr:row>
                    <xdr:rowOff>114300</xdr:rowOff>
                  </from>
                  <to>
                    <xdr:col>13</xdr:col>
                    <xdr:colOff>469900</xdr:colOff>
                    <xdr:row>123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261" name="Check Box 310">
              <controlPr defaultSize="0" autoFill="0" autoLine="0" autoPict="0">
                <anchor moveWithCells="1">
                  <from>
                    <xdr:col>13</xdr:col>
                    <xdr:colOff>228600</xdr:colOff>
                    <xdr:row>124</xdr:row>
                    <xdr:rowOff>114300</xdr:rowOff>
                  </from>
                  <to>
                    <xdr:col>13</xdr:col>
                    <xdr:colOff>469900</xdr:colOff>
                    <xdr:row>124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262" name="Check Box 311">
              <controlPr defaultSize="0" autoFill="0" autoLine="0" autoPict="0">
                <anchor moveWithCells="1">
                  <from>
                    <xdr:col>13</xdr:col>
                    <xdr:colOff>228600</xdr:colOff>
                    <xdr:row>125</xdr:row>
                    <xdr:rowOff>114300</xdr:rowOff>
                  </from>
                  <to>
                    <xdr:col>13</xdr:col>
                    <xdr:colOff>469900</xdr:colOff>
                    <xdr:row>125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263" name="Check Box 312">
              <controlPr defaultSize="0" autoFill="0" autoLine="0" autoPict="0">
                <anchor moveWithCells="1">
                  <from>
                    <xdr:col>13</xdr:col>
                    <xdr:colOff>228600</xdr:colOff>
                    <xdr:row>126</xdr:row>
                    <xdr:rowOff>114300</xdr:rowOff>
                  </from>
                  <to>
                    <xdr:col>13</xdr:col>
                    <xdr:colOff>469900</xdr:colOff>
                    <xdr:row>126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264" name="Check Box 313">
              <controlPr defaultSize="0" autoFill="0" autoLine="0" autoPict="0">
                <anchor moveWithCells="1">
                  <from>
                    <xdr:col>13</xdr:col>
                    <xdr:colOff>228600</xdr:colOff>
                    <xdr:row>127</xdr:row>
                    <xdr:rowOff>114300</xdr:rowOff>
                  </from>
                  <to>
                    <xdr:col>13</xdr:col>
                    <xdr:colOff>469900</xdr:colOff>
                    <xdr:row>127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265" name="Check Box 314">
              <controlPr defaultSize="0" autoFill="0" autoLine="0" autoPict="0">
                <anchor moveWithCells="1">
                  <from>
                    <xdr:col>13</xdr:col>
                    <xdr:colOff>228600</xdr:colOff>
                    <xdr:row>128</xdr:row>
                    <xdr:rowOff>114300</xdr:rowOff>
                  </from>
                  <to>
                    <xdr:col>13</xdr:col>
                    <xdr:colOff>469900</xdr:colOff>
                    <xdr:row>128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266" name="Check Box 315">
              <controlPr defaultSize="0" autoFill="0" autoLine="0" autoPict="0">
                <anchor moveWithCells="1">
                  <from>
                    <xdr:col>13</xdr:col>
                    <xdr:colOff>228600</xdr:colOff>
                    <xdr:row>129</xdr:row>
                    <xdr:rowOff>114300</xdr:rowOff>
                  </from>
                  <to>
                    <xdr:col>13</xdr:col>
                    <xdr:colOff>469900</xdr:colOff>
                    <xdr:row>129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267" name="Check Box 316">
              <controlPr defaultSize="0" autoFill="0" autoLine="0" autoPict="0">
                <anchor moveWithCells="1">
                  <from>
                    <xdr:col>13</xdr:col>
                    <xdr:colOff>228600</xdr:colOff>
                    <xdr:row>130</xdr:row>
                    <xdr:rowOff>114300</xdr:rowOff>
                  </from>
                  <to>
                    <xdr:col>13</xdr:col>
                    <xdr:colOff>469900</xdr:colOff>
                    <xdr:row>130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268" name="Check Box 317">
              <controlPr defaultSize="0" autoFill="0" autoLine="0" autoPict="0">
                <anchor moveWithCells="1">
                  <from>
                    <xdr:col>13</xdr:col>
                    <xdr:colOff>228600</xdr:colOff>
                    <xdr:row>131</xdr:row>
                    <xdr:rowOff>114300</xdr:rowOff>
                  </from>
                  <to>
                    <xdr:col>13</xdr:col>
                    <xdr:colOff>469900</xdr:colOff>
                    <xdr:row>131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269" name="Check Box 318">
              <controlPr defaultSize="0" autoFill="0" autoLine="0" autoPict="0">
                <anchor moveWithCells="1">
                  <from>
                    <xdr:col>13</xdr:col>
                    <xdr:colOff>228600</xdr:colOff>
                    <xdr:row>132</xdr:row>
                    <xdr:rowOff>114300</xdr:rowOff>
                  </from>
                  <to>
                    <xdr:col>13</xdr:col>
                    <xdr:colOff>469900</xdr:colOff>
                    <xdr:row>132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270" name="Check Box 319">
              <controlPr defaultSize="0" autoFill="0" autoLine="0" autoPict="0">
                <anchor moveWithCells="1">
                  <from>
                    <xdr:col>13</xdr:col>
                    <xdr:colOff>228600</xdr:colOff>
                    <xdr:row>133</xdr:row>
                    <xdr:rowOff>114300</xdr:rowOff>
                  </from>
                  <to>
                    <xdr:col>13</xdr:col>
                    <xdr:colOff>469900</xdr:colOff>
                    <xdr:row>133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271" name="Check Box 320">
              <controlPr defaultSize="0" autoFill="0" autoLine="0" autoPict="0">
                <anchor moveWithCells="1">
                  <from>
                    <xdr:col>13</xdr:col>
                    <xdr:colOff>228600</xdr:colOff>
                    <xdr:row>134</xdr:row>
                    <xdr:rowOff>114300</xdr:rowOff>
                  </from>
                  <to>
                    <xdr:col>13</xdr:col>
                    <xdr:colOff>469900</xdr:colOff>
                    <xdr:row>134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272" name="Check Box 321">
              <controlPr defaultSize="0" autoFill="0" autoLine="0" autoPict="0">
                <anchor moveWithCells="1">
                  <from>
                    <xdr:col>13</xdr:col>
                    <xdr:colOff>228600</xdr:colOff>
                    <xdr:row>135</xdr:row>
                    <xdr:rowOff>114300</xdr:rowOff>
                  </from>
                  <to>
                    <xdr:col>13</xdr:col>
                    <xdr:colOff>469900</xdr:colOff>
                    <xdr:row>135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273" name="Check Box 322">
              <controlPr defaultSize="0" autoFill="0" autoLine="0" autoPict="0">
                <anchor moveWithCells="1">
                  <from>
                    <xdr:col>13</xdr:col>
                    <xdr:colOff>228600</xdr:colOff>
                    <xdr:row>136</xdr:row>
                    <xdr:rowOff>114300</xdr:rowOff>
                  </from>
                  <to>
                    <xdr:col>13</xdr:col>
                    <xdr:colOff>469900</xdr:colOff>
                    <xdr:row>136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274" name="Check Box 323">
              <controlPr defaultSize="0" autoFill="0" autoLine="0" autoPict="0">
                <anchor moveWithCells="1">
                  <from>
                    <xdr:col>13</xdr:col>
                    <xdr:colOff>228600</xdr:colOff>
                    <xdr:row>137</xdr:row>
                    <xdr:rowOff>114300</xdr:rowOff>
                  </from>
                  <to>
                    <xdr:col>13</xdr:col>
                    <xdr:colOff>469900</xdr:colOff>
                    <xdr:row>137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275" name="Check Box 324">
              <controlPr defaultSize="0" autoFill="0" autoLine="0" autoPict="0">
                <anchor moveWithCells="1">
                  <from>
                    <xdr:col>13</xdr:col>
                    <xdr:colOff>228600</xdr:colOff>
                    <xdr:row>138</xdr:row>
                    <xdr:rowOff>114300</xdr:rowOff>
                  </from>
                  <to>
                    <xdr:col>13</xdr:col>
                    <xdr:colOff>469900</xdr:colOff>
                    <xdr:row>138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276" name="Check Box 325">
              <controlPr defaultSize="0" autoFill="0" autoLine="0" autoPict="0">
                <anchor moveWithCells="1">
                  <from>
                    <xdr:col>13</xdr:col>
                    <xdr:colOff>228600</xdr:colOff>
                    <xdr:row>139</xdr:row>
                    <xdr:rowOff>114300</xdr:rowOff>
                  </from>
                  <to>
                    <xdr:col>13</xdr:col>
                    <xdr:colOff>469900</xdr:colOff>
                    <xdr:row>139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277" name="Check Box 326">
              <controlPr defaultSize="0" autoFill="0" autoLine="0" autoPict="0">
                <anchor moveWithCells="1">
                  <from>
                    <xdr:col>13</xdr:col>
                    <xdr:colOff>228600</xdr:colOff>
                    <xdr:row>140</xdr:row>
                    <xdr:rowOff>114300</xdr:rowOff>
                  </from>
                  <to>
                    <xdr:col>13</xdr:col>
                    <xdr:colOff>469900</xdr:colOff>
                    <xdr:row>140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278" name="Check Box 327">
              <controlPr defaultSize="0" autoFill="0" autoLine="0" autoPict="0">
                <anchor moveWithCells="1">
                  <from>
                    <xdr:col>13</xdr:col>
                    <xdr:colOff>228600</xdr:colOff>
                    <xdr:row>141</xdr:row>
                    <xdr:rowOff>114300</xdr:rowOff>
                  </from>
                  <to>
                    <xdr:col>13</xdr:col>
                    <xdr:colOff>469900</xdr:colOff>
                    <xdr:row>141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279" name="Check Box 328">
              <controlPr defaultSize="0" autoFill="0" autoLine="0" autoPict="0">
                <anchor moveWithCells="1">
                  <from>
                    <xdr:col>13</xdr:col>
                    <xdr:colOff>228600</xdr:colOff>
                    <xdr:row>142</xdr:row>
                    <xdr:rowOff>114300</xdr:rowOff>
                  </from>
                  <to>
                    <xdr:col>13</xdr:col>
                    <xdr:colOff>469900</xdr:colOff>
                    <xdr:row>142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280" name="Check Box 329">
              <controlPr defaultSize="0" autoFill="0" autoLine="0" autoPict="0">
                <anchor moveWithCells="1">
                  <from>
                    <xdr:col>13</xdr:col>
                    <xdr:colOff>228600</xdr:colOff>
                    <xdr:row>143</xdr:row>
                    <xdr:rowOff>114300</xdr:rowOff>
                  </from>
                  <to>
                    <xdr:col>13</xdr:col>
                    <xdr:colOff>469900</xdr:colOff>
                    <xdr:row>143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281" name="Check Box 330">
              <controlPr defaultSize="0" autoFill="0" autoLine="0" autoPict="0">
                <anchor moveWithCells="1">
                  <from>
                    <xdr:col>13</xdr:col>
                    <xdr:colOff>228600</xdr:colOff>
                    <xdr:row>146</xdr:row>
                    <xdr:rowOff>114300</xdr:rowOff>
                  </from>
                  <to>
                    <xdr:col>13</xdr:col>
                    <xdr:colOff>469900</xdr:colOff>
                    <xdr:row>146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282" name="Check Box 331">
              <controlPr defaultSize="0" autoFill="0" autoLine="0" autoPict="0">
                <anchor moveWithCells="1">
                  <from>
                    <xdr:col>13</xdr:col>
                    <xdr:colOff>228600</xdr:colOff>
                    <xdr:row>147</xdr:row>
                    <xdr:rowOff>114300</xdr:rowOff>
                  </from>
                  <to>
                    <xdr:col>13</xdr:col>
                    <xdr:colOff>469900</xdr:colOff>
                    <xdr:row>147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283" name="Check Box 332">
              <controlPr defaultSize="0" autoFill="0" autoLine="0" autoPict="0">
                <anchor moveWithCells="1">
                  <from>
                    <xdr:col>11</xdr:col>
                    <xdr:colOff>228600</xdr:colOff>
                    <xdr:row>144</xdr:row>
                    <xdr:rowOff>114300</xdr:rowOff>
                  </from>
                  <to>
                    <xdr:col>11</xdr:col>
                    <xdr:colOff>482600</xdr:colOff>
                    <xdr:row>144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284" name="Check Box 333">
              <controlPr defaultSize="0" autoFill="0" autoLine="0" autoPict="0">
                <anchor moveWithCells="1">
                  <from>
                    <xdr:col>11</xdr:col>
                    <xdr:colOff>228600</xdr:colOff>
                    <xdr:row>145</xdr:row>
                    <xdr:rowOff>114300</xdr:rowOff>
                  </from>
                  <to>
                    <xdr:col>11</xdr:col>
                    <xdr:colOff>482600</xdr:colOff>
                    <xdr:row>145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285" name="Check Box 334">
              <controlPr defaultSize="0" autoFill="0" autoLine="0" autoPict="0">
                <anchor moveWithCells="1">
                  <from>
                    <xdr:col>13</xdr:col>
                    <xdr:colOff>228600</xdr:colOff>
                    <xdr:row>144</xdr:row>
                    <xdr:rowOff>114300</xdr:rowOff>
                  </from>
                  <to>
                    <xdr:col>13</xdr:col>
                    <xdr:colOff>482600</xdr:colOff>
                    <xdr:row>144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286" name="Check Box 335">
              <controlPr defaultSize="0" autoFill="0" autoLine="0" autoPict="0">
                <anchor moveWithCells="1">
                  <from>
                    <xdr:col>13</xdr:col>
                    <xdr:colOff>228600</xdr:colOff>
                    <xdr:row>145</xdr:row>
                    <xdr:rowOff>114300</xdr:rowOff>
                  </from>
                  <to>
                    <xdr:col>13</xdr:col>
                    <xdr:colOff>482600</xdr:colOff>
                    <xdr:row>145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287" name="Check Box 336">
              <controlPr defaultSize="0" autoFill="0" autoLine="0" autoPict="0">
                <anchor moveWithCells="1">
                  <from>
                    <xdr:col>11</xdr:col>
                    <xdr:colOff>228600</xdr:colOff>
                    <xdr:row>148</xdr:row>
                    <xdr:rowOff>114300</xdr:rowOff>
                  </from>
                  <to>
                    <xdr:col>11</xdr:col>
                    <xdr:colOff>469900</xdr:colOff>
                    <xdr:row>148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288" name="Check Box 337">
              <controlPr defaultSize="0" autoFill="0" autoLine="0" autoPict="0">
                <anchor moveWithCells="1">
                  <from>
                    <xdr:col>11</xdr:col>
                    <xdr:colOff>228600</xdr:colOff>
                    <xdr:row>149</xdr:row>
                    <xdr:rowOff>114300</xdr:rowOff>
                  </from>
                  <to>
                    <xdr:col>11</xdr:col>
                    <xdr:colOff>469900</xdr:colOff>
                    <xdr:row>149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289" name="Check Box 338">
              <controlPr defaultSize="0" autoFill="0" autoLine="0" autoPict="0">
                <anchor moveWithCells="1">
                  <from>
                    <xdr:col>11</xdr:col>
                    <xdr:colOff>228600</xdr:colOff>
                    <xdr:row>150</xdr:row>
                    <xdr:rowOff>127000</xdr:rowOff>
                  </from>
                  <to>
                    <xdr:col>11</xdr:col>
                    <xdr:colOff>469900</xdr:colOff>
                    <xdr:row>150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290" name="Check Box 339">
              <controlPr defaultSize="0" autoFill="0" autoLine="0" autoPict="0">
                <anchor moveWithCells="1">
                  <from>
                    <xdr:col>11</xdr:col>
                    <xdr:colOff>228600</xdr:colOff>
                    <xdr:row>151</xdr:row>
                    <xdr:rowOff>114300</xdr:rowOff>
                  </from>
                  <to>
                    <xdr:col>11</xdr:col>
                    <xdr:colOff>469900</xdr:colOff>
                    <xdr:row>151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291" name="Check Box 340">
              <controlPr defaultSize="0" autoFill="0" autoLine="0" autoPict="0">
                <anchor moveWithCells="1">
                  <from>
                    <xdr:col>11</xdr:col>
                    <xdr:colOff>228600</xdr:colOff>
                    <xdr:row>152</xdr:row>
                    <xdr:rowOff>114300</xdr:rowOff>
                  </from>
                  <to>
                    <xdr:col>11</xdr:col>
                    <xdr:colOff>469900</xdr:colOff>
                    <xdr:row>152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292" name="Check Box 341">
              <controlPr defaultSize="0" autoFill="0" autoLine="0" autoPict="0">
                <anchor moveWithCells="1">
                  <from>
                    <xdr:col>11</xdr:col>
                    <xdr:colOff>228600</xdr:colOff>
                    <xdr:row>153</xdr:row>
                    <xdr:rowOff>114300</xdr:rowOff>
                  </from>
                  <to>
                    <xdr:col>11</xdr:col>
                    <xdr:colOff>469900</xdr:colOff>
                    <xdr:row>153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293" name="Check Box 342">
              <controlPr defaultSize="0" autoFill="0" autoLine="0" autoPict="0">
                <anchor moveWithCells="1">
                  <from>
                    <xdr:col>11</xdr:col>
                    <xdr:colOff>228600</xdr:colOff>
                    <xdr:row>154</xdr:row>
                    <xdr:rowOff>114300</xdr:rowOff>
                  </from>
                  <to>
                    <xdr:col>11</xdr:col>
                    <xdr:colOff>469900</xdr:colOff>
                    <xdr:row>154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294" name="Check Box 343">
              <controlPr defaultSize="0" autoFill="0" autoLine="0" autoPict="0">
                <anchor moveWithCells="1">
                  <from>
                    <xdr:col>11</xdr:col>
                    <xdr:colOff>228600</xdr:colOff>
                    <xdr:row>155</xdr:row>
                    <xdr:rowOff>114300</xdr:rowOff>
                  </from>
                  <to>
                    <xdr:col>11</xdr:col>
                    <xdr:colOff>469900</xdr:colOff>
                    <xdr:row>155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295" name="Check Box 344">
              <controlPr defaultSize="0" autoFill="0" autoLine="0" autoPict="0">
                <anchor moveWithCells="1">
                  <from>
                    <xdr:col>11</xdr:col>
                    <xdr:colOff>228600</xdr:colOff>
                    <xdr:row>156</xdr:row>
                    <xdr:rowOff>114300</xdr:rowOff>
                  </from>
                  <to>
                    <xdr:col>11</xdr:col>
                    <xdr:colOff>469900</xdr:colOff>
                    <xdr:row>156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296" name="Check Box 345">
              <controlPr defaultSize="0" autoFill="0" autoLine="0" autoPict="0">
                <anchor moveWithCells="1">
                  <from>
                    <xdr:col>11</xdr:col>
                    <xdr:colOff>228600</xdr:colOff>
                    <xdr:row>157</xdr:row>
                    <xdr:rowOff>114300</xdr:rowOff>
                  </from>
                  <to>
                    <xdr:col>11</xdr:col>
                    <xdr:colOff>469900</xdr:colOff>
                    <xdr:row>157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297" name="Check Box 346">
              <controlPr defaultSize="0" autoFill="0" autoLine="0" autoPict="0">
                <anchor moveWithCells="1">
                  <from>
                    <xdr:col>11</xdr:col>
                    <xdr:colOff>228600</xdr:colOff>
                    <xdr:row>158</xdr:row>
                    <xdr:rowOff>114300</xdr:rowOff>
                  </from>
                  <to>
                    <xdr:col>11</xdr:col>
                    <xdr:colOff>469900</xdr:colOff>
                    <xdr:row>158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298" name="Check Box 347">
              <controlPr defaultSize="0" autoFill="0" autoLine="0" autoPict="0">
                <anchor moveWithCells="1">
                  <from>
                    <xdr:col>11</xdr:col>
                    <xdr:colOff>228600</xdr:colOff>
                    <xdr:row>159</xdr:row>
                    <xdr:rowOff>114300</xdr:rowOff>
                  </from>
                  <to>
                    <xdr:col>11</xdr:col>
                    <xdr:colOff>469900</xdr:colOff>
                    <xdr:row>159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299" name="Check Box 348">
              <controlPr defaultSize="0" autoFill="0" autoLine="0" autoPict="0">
                <anchor moveWithCells="1">
                  <from>
                    <xdr:col>11</xdr:col>
                    <xdr:colOff>228600</xdr:colOff>
                    <xdr:row>160</xdr:row>
                    <xdr:rowOff>114300</xdr:rowOff>
                  </from>
                  <to>
                    <xdr:col>11</xdr:col>
                    <xdr:colOff>469900</xdr:colOff>
                    <xdr:row>160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300" name="Check Box 349">
              <controlPr defaultSize="0" autoFill="0" autoLine="0" autoPict="0">
                <anchor moveWithCells="1">
                  <from>
                    <xdr:col>11</xdr:col>
                    <xdr:colOff>228600</xdr:colOff>
                    <xdr:row>161</xdr:row>
                    <xdr:rowOff>114300</xdr:rowOff>
                  </from>
                  <to>
                    <xdr:col>11</xdr:col>
                    <xdr:colOff>469900</xdr:colOff>
                    <xdr:row>161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301" name="Check Box 350">
              <controlPr defaultSize="0" autoFill="0" autoLine="0" autoPict="0">
                <anchor moveWithCells="1">
                  <from>
                    <xdr:col>11</xdr:col>
                    <xdr:colOff>228600</xdr:colOff>
                    <xdr:row>162</xdr:row>
                    <xdr:rowOff>114300</xdr:rowOff>
                  </from>
                  <to>
                    <xdr:col>11</xdr:col>
                    <xdr:colOff>469900</xdr:colOff>
                    <xdr:row>162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302" name="Check Box 351">
              <controlPr defaultSize="0" autoFill="0" autoLine="0" autoPict="0">
                <anchor moveWithCells="1">
                  <from>
                    <xdr:col>11</xdr:col>
                    <xdr:colOff>228600</xdr:colOff>
                    <xdr:row>163</xdr:row>
                    <xdr:rowOff>114300</xdr:rowOff>
                  </from>
                  <to>
                    <xdr:col>11</xdr:col>
                    <xdr:colOff>469900</xdr:colOff>
                    <xdr:row>163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303" name="Check Box 352">
              <controlPr defaultSize="0" autoFill="0" autoLine="0" autoPict="0">
                <anchor moveWithCells="1">
                  <from>
                    <xdr:col>11</xdr:col>
                    <xdr:colOff>228600</xdr:colOff>
                    <xdr:row>164</xdr:row>
                    <xdr:rowOff>114300</xdr:rowOff>
                  </from>
                  <to>
                    <xdr:col>11</xdr:col>
                    <xdr:colOff>469900</xdr:colOff>
                    <xdr:row>164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304" name="Check Box 353">
              <controlPr defaultSize="0" autoFill="0" autoLine="0" autoPict="0">
                <anchor moveWithCells="1">
                  <from>
                    <xdr:col>11</xdr:col>
                    <xdr:colOff>228600</xdr:colOff>
                    <xdr:row>165</xdr:row>
                    <xdr:rowOff>114300</xdr:rowOff>
                  </from>
                  <to>
                    <xdr:col>11</xdr:col>
                    <xdr:colOff>469900</xdr:colOff>
                    <xdr:row>165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305" name="Check Box 354">
              <controlPr defaultSize="0" autoFill="0" autoLine="0" autoPict="0">
                <anchor moveWithCells="1">
                  <from>
                    <xdr:col>11</xdr:col>
                    <xdr:colOff>228600</xdr:colOff>
                    <xdr:row>166</xdr:row>
                    <xdr:rowOff>114300</xdr:rowOff>
                  </from>
                  <to>
                    <xdr:col>11</xdr:col>
                    <xdr:colOff>469900</xdr:colOff>
                    <xdr:row>166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306" name="Check Box 355">
              <controlPr defaultSize="0" autoFill="0" autoLine="0" autoPict="0">
                <anchor moveWithCells="1">
                  <from>
                    <xdr:col>11</xdr:col>
                    <xdr:colOff>228600</xdr:colOff>
                    <xdr:row>167</xdr:row>
                    <xdr:rowOff>114300</xdr:rowOff>
                  </from>
                  <to>
                    <xdr:col>11</xdr:col>
                    <xdr:colOff>469900</xdr:colOff>
                    <xdr:row>167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307" name="Check Box 356">
              <controlPr defaultSize="0" autoFill="0" autoLine="0" autoPict="0">
                <anchor moveWithCells="1">
                  <from>
                    <xdr:col>11</xdr:col>
                    <xdr:colOff>228600</xdr:colOff>
                    <xdr:row>168</xdr:row>
                    <xdr:rowOff>114300</xdr:rowOff>
                  </from>
                  <to>
                    <xdr:col>11</xdr:col>
                    <xdr:colOff>469900</xdr:colOff>
                    <xdr:row>168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308" name="Check Box 357">
              <controlPr defaultSize="0" autoFill="0" autoLine="0" autoPict="0">
                <anchor moveWithCells="1">
                  <from>
                    <xdr:col>11</xdr:col>
                    <xdr:colOff>228600</xdr:colOff>
                    <xdr:row>169</xdr:row>
                    <xdr:rowOff>114300</xdr:rowOff>
                  </from>
                  <to>
                    <xdr:col>11</xdr:col>
                    <xdr:colOff>469900</xdr:colOff>
                    <xdr:row>169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309" name="Check Box 358">
              <controlPr defaultSize="0" autoFill="0" autoLine="0" autoPict="0">
                <anchor moveWithCells="1">
                  <from>
                    <xdr:col>11</xdr:col>
                    <xdr:colOff>228600</xdr:colOff>
                    <xdr:row>170</xdr:row>
                    <xdr:rowOff>114300</xdr:rowOff>
                  </from>
                  <to>
                    <xdr:col>11</xdr:col>
                    <xdr:colOff>469900</xdr:colOff>
                    <xdr:row>170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310" name="Check Box 359">
              <controlPr defaultSize="0" autoFill="0" autoLine="0" autoPict="0">
                <anchor moveWithCells="1">
                  <from>
                    <xdr:col>11</xdr:col>
                    <xdr:colOff>228600</xdr:colOff>
                    <xdr:row>171</xdr:row>
                    <xdr:rowOff>114300</xdr:rowOff>
                  </from>
                  <to>
                    <xdr:col>11</xdr:col>
                    <xdr:colOff>469900</xdr:colOff>
                    <xdr:row>171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11" name="Check Box 360">
              <controlPr defaultSize="0" autoFill="0" autoLine="0" autoPict="0">
                <anchor moveWithCells="1">
                  <from>
                    <xdr:col>11</xdr:col>
                    <xdr:colOff>228600</xdr:colOff>
                    <xdr:row>172</xdr:row>
                    <xdr:rowOff>114300</xdr:rowOff>
                  </from>
                  <to>
                    <xdr:col>11</xdr:col>
                    <xdr:colOff>469900</xdr:colOff>
                    <xdr:row>172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12" name="Check Box 361">
              <controlPr defaultSize="0" autoFill="0" autoLine="0" autoPict="0">
                <anchor moveWithCells="1">
                  <from>
                    <xdr:col>11</xdr:col>
                    <xdr:colOff>228600</xdr:colOff>
                    <xdr:row>173</xdr:row>
                    <xdr:rowOff>114300</xdr:rowOff>
                  </from>
                  <to>
                    <xdr:col>11</xdr:col>
                    <xdr:colOff>469900</xdr:colOff>
                    <xdr:row>173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13" name="Check Box 362">
              <controlPr defaultSize="0" autoFill="0" autoLine="0" autoPict="0">
                <anchor moveWithCells="1">
                  <from>
                    <xdr:col>11</xdr:col>
                    <xdr:colOff>228600</xdr:colOff>
                    <xdr:row>174</xdr:row>
                    <xdr:rowOff>114300</xdr:rowOff>
                  </from>
                  <to>
                    <xdr:col>11</xdr:col>
                    <xdr:colOff>469900</xdr:colOff>
                    <xdr:row>174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14" name="Check Box 363">
              <controlPr defaultSize="0" autoFill="0" autoLine="0" autoPict="0">
                <anchor moveWithCells="1">
                  <from>
                    <xdr:col>11</xdr:col>
                    <xdr:colOff>228600</xdr:colOff>
                    <xdr:row>175</xdr:row>
                    <xdr:rowOff>114300</xdr:rowOff>
                  </from>
                  <to>
                    <xdr:col>11</xdr:col>
                    <xdr:colOff>469900</xdr:colOff>
                    <xdr:row>175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15" name="Check Box 364">
              <controlPr defaultSize="0" autoFill="0" autoLine="0" autoPict="0">
                <anchor moveWithCells="1">
                  <from>
                    <xdr:col>11</xdr:col>
                    <xdr:colOff>228600</xdr:colOff>
                    <xdr:row>176</xdr:row>
                    <xdr:rowOff>114300</xdr:rowOff>
                  </from>
                  <to>
                    <xdr:col>11</xdr:col>
                    <xdr:colOff>469900</xdr:colOff>
                    <xdr:row>176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16" name="Check Box 365">
              <controlPr defaultSize="0" autoFill="0" autoLine="0" autoPict="0">
                <anchor moveWithCells="1">
                  <from>
                    <xdr:col>11</xdr:col>
                    <xdr:colOff>228600</xdr:colOff>
                    <xdr:row>177</xdr:row>
                    <xdr:rowOff>114300</xdr:rowOff>
                  </from>
                  <to>
                    <xdr:col>11</xdr:col>
                    <xdr:colOff>469900</xdr:colOff>
                    <xdr:row>177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17" name="Check Box 366">
              <controlPr defaultSize="0" autoFill="0" autoLine="0" autoPict="0">
                <anchor moveWithCells="1">
                  <from>
                    <xdr:col>11</xdr:col>
                    <xdr:colOff>228600</xdr:colOff>
                    <xdr:row>178</xdr:row>
                    <xdr:rowOff>114300</xdr:rowOff>
                  </from>
                  <to>
                    <xdr:col>11</xdr:col>
                    <xdr:colOff>469900</xdr:colOff>
                    <xdr:row>178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318" name="Check Box 367">
              <controlPr defaultSize="0" autoFill="0" autoLine="0" autoPict="0">
                <anchor moveWithCells="1">
                  <from>
                    <xdr:col>11</xdr:col>
                    <xdr:colOff>228600</xdr:colOff>
                    <xdr:row>179</xdr:row>
                    <xdr:rowOff>114300</xdr:rowOff>
                  </from>
                  <to>
                    <xdr:col>11</xdr:col>
                    <xdr:colOff>469900</xdr:colOff>
                    <xdr:row>179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19" name="Check Box 368">
              <controlPr defaultSize="0" autoFill="0" autoLine="0" autoPict="0">
                <anchor moveWithCells="1">
                  <from>
                    <xdr:col>11</xdr:col>
                    <xdr:colOff>228600</xdr:colOff>
                    <xdr:row>180</xdr:row>
                    <xdr:rowOff>114300</xdr:rowOff>
                  </from>
                  <to>
                    <xdr:col>11</xdr:col>
                    <xdr:colOff>469900</xdr:colOff>
                    <xdr:row>180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20" name="Check Box 369">
              <controlPr defaultSize="0" autoFill="0" autoLine="0" autoPict="0">
                <anchor moveWithCells="1">
                  <from>
                    <xdr:col>11</xdr:col>
                    <xdr:colOff>228600</xdr:colOff>
                    <xdr:row>181</xdr:row>
                    <xdr:rowOff>114300</xdr:rowOff>
                  </from>
                  <to>
                    <xdr:col>11</xdr:col>
                    <xdr:colOff>469900</xdr:colOff>
                    <xdr:row>181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21" name="Check Box 370">
              <controlPr defaultSize="0" autoFill="0" autoLine="0" autoPict="0">
                <anchor moveWithCells="1">
                  <from>
                    <xdr:col>11</xdr:col>
                    <xdr:colOff>228600</xdr:colOff>
                    <xdr:row>182</xdr:row>
                    <xdr:rowOff>114300</xdr:rowOff>
                  </from>
                  <to>
                    <xdr:col>11</xdr:col>
                    <xdr:colOff>469900</xdr:colOff>
                    <xdr:row>182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22" name="Check Box 371">
              <controlPr defaultSize="0" autoFill="0" autoLine="0" autoPict="0">
                <anchor moveWithCells="1">
                  <from>
                    <xdr:col>11</xdr:col>
                    <xdr:colOff>228600</xdr:colOff>
                    <xdr:row>183</xdr:row>
                    <xdr:rowOff>114300</xdr:rowOff>
                  </from>
                  <to>
                    <xdr:col>11</xdr:col>
                    <xdr:colOff>469900</xdr:colOff>
                    <xdr:row>183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23" name="Check Box 372">
              <controlPr defaultSize="0" autoFill="0" autoLine="0" autoPict="0">
                <anchor moveWithCells="1">
                  <from>
                    <xdr:col>11</xdr:col>
                    <xdr:colOff>228600</xdr:colOff>
                    <xdr:row>184</xdr:row>
                    <xdr:rowOff>114300</xdr:rowOff>
                  </from>
                  <to>
                    <xdr:col>11</xdr:col>
                    <xdr:colOff>469900</xdr:colOff>
                    <xdr:row>184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324" name="Check Box 373">
              <controlPr defaultSize="0" autoFill="0" autoLine="0" autoPict="0">
                <anchor moveWithCells="1">
                  <from>
                    <xdr:col>11</xdr:col>
                    <xdr:colOff>228600</xdr:colOff>
                    <xdr:row>185</xdr:row>
                    <xdr:rowOff>114300</xdr:rowOff>
                  </from>
                  <to>
                    <xdr:col>11</xdr:col>
                    <xdr:colOff>469900</xdr:colOff>
                    <xdr:row>185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325" name="Check Box 374">
              <controlPr defaultSize="0" autoFill="0" autoLine="0" autoPict="0">
                <anchor moveWithCells="1">
                  <from>
                    <xdr:col>11</xdr:col>
                    <xdr:colOff>228600</xdr:colOff>
                    <xdr:row>186</xdr:row>
                    <xdr:rowOff>114300</xdr:rowOff>
                  </from>
                  <to>
                    <xdr:col>11</xdr:col>
                    <xdr:colOff>469900</xdr:colOff>
                    <xdr:row>186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326" name="Check Box 375">
              <controlPr defaultSize="0" autoFill="0" autoLine="0" autoPict="0">
                <anchor moveWithCells="1">
                  <from>
                    <xdr:col>11</xdr:col>
                    <xdr:colOff>228600</xdr:colOff>
                    <xdr:row>187</xdr:row>
                    <xdr:rowOff>114300</xdr:rowOff>
                  </from>
                  <to>
                    <xdr:col>11</xdr:col>
                    <xdr:colOff>469900</xdr:colOff>
                    <xdr:row>187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327" name="Check Box 376">
              <controlPr defaultSize="0" autoFill="0" autoLine="0" autoPict="0">
                <anchor moveWithCells="1">
                  <from>
                    <xdr:col>11</xdr:col>
                    <xdr:colOff>228600</xdr:colOff>
                    <xdr:row>188</xdr:row>
                    <xdr:rowOff>114300</xdr:rowOff>
                  </from>
                  <to>
                    <xdr:col>11</xdr:col>
                    <xdr:colOff>469900</xdr:colOff>
                    <xdr:row>188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328" name="Check Box 377">
              <controlPr defaultSize="0" autoFill="0" autoLine="0" autoPict="0">
                <anchor moveWithCells="1">
                  <from>
                    <xdr:col>11</xdr:col>
                    <xdr:colOff>228600</xdr:colOff>
                    <xdr:row>189</xdr:row>
                    <xdr:rowOff>114300</xdr:rowOff>
                  </from>
                  <to>
                    <xdr:col>11</xdr:col>
                    <xdr:colOff>469900</xdr:colOff>
                    <xdr:row>189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329" name="Check Box 378">
              <controlPr defaultSize="0" autoFill="0" autoLine="0" autoPict="0">
                <anchor moveWithCells="1">
                  <from>
                    <xdr:col>11</xdr:col>
                    <xdr:colOff>228600</xdr:colOff>
                    <xdr:row>190</xdr:row>
                    <xdr:rowOff>114300</xdr:rowOff>
                  </from>
                  <to>
                    <xdr:col>11</xdr:col>
                    <xdr:colOff>469900</xdr:colOff>
                    <xdr:row>190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330" name="Check Box 379">
              <controlPr defaultSize="0" autoFill="0" autoLine="0" autoPict="0">
                <anchor moveWithCells="1">
                  <from>
                    <xdr:col>11</xdr:col>
                    <xdr:colOff>228600</xdr:colOff>
                    <xdr:row>193</xdr:row>
                    <xdr:rowOff>114300</xdr:rowOff>
                  </from>
                  <to>
                    <xdr:col>11</xdr:col>
                    <xdr:colOff>469900</xdr:colOff>
                    <xdr:row>193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331" name="Check Box 380">
              <controlPr defaultSize="0" autoFill="0" autoLine="0" autoPict="0">
                <anchor moveWithCells="1">
                  <from>
                    <xdr:col>11</xdr:col>
                    <xdr:colOff>228600</xdr:colOff>
                    <xdr:row>194</xdr:row>
                    <xdr:rowOff>114300</xdr:rowOff>
                  </from>
                  <to>
                    <xdr:col>11</xdr:col>
                    <xdr:colOff>469900</xdr:colOff>
                    <xdr:row>194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332" name="Check Box 381">
              <controlPr defaultSize="0" autoFill="0" autoLine="0" autoPict="0">
                <anchor moveWithCells="1">
                  <from>
                    <xdr:col>13</xdr:col>
                    <xdr:colOff>228600</xdr:colOff>
                    <xdr:row>148</xdr:row>
                    <xdr:rowOff>114300</xdr:rowOff>
                  </from>
                  <to>
                    <xdr:col>13</xdr:col>
                    <xdr:colOff>469900</xdr:colOff>
                    <xdr:row>148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333" name="Check Box 382">
              <controlPr defaultSize="0" autoFill="0" autoLine="0" autoPict="0">
                <anchor moveWithCells="1">
                  <from>
                    <xdr:col>13</xdr:col>
                    <xdr:colOff>228600</xdr:colOff>
                    <xdr:row>149</xdr:row>
                    <xdr:rowOff>114300</xdr:rowOff>
                  </from>
                  <to>
                    <xdr:col>13</xdr:col>
                    <xdr:colOff>469900</xdr:colOff>
                    <xdr:row>149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334" name="Check Box 383">
              <controlPr defaultSize="0" autoFill="0" autoLine="0" autoPict="0">
                <anchor moveWithCells="1">
                  <from>
                    <xdr:col>13</xdr:col>
                    <xdr:colOff>228600</xdr:colOff>
                    <xdr:row>150</xdr:row>
                    <xdr:rowOff>127000</xdr:rowOff>
                  </from>
                  <to>
                    <xdr:col>13</xdr:col>
                    <xdr:colOff>469900</xdr:colOff>
                    <xdr:row>150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335" name="Check Box 384">
              <controlPr defaultSize="0" autoFill="0" autoLine="0" autoPict="0">
                <anchor moveWithCells="1">
                  <from>
                    <xdr:col>13</xdr:col>
                    <xdr:colOff>228600</xdr:colOff>
                    <xdr:row>151</xdr:row>
                    <xdr:rowOff>114300</xdr:rowOff>
                  </from>
                  <to>
                    <xdr:col>13</xdr:col>
                    <xdr:colOff>469900</xdr:colOff>
                    <xdr:row>151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336" name="Check Box 385">
              <controlPr defaultSize="0" autoFill="0" autoLine="0" autoPict="0">
                <anchor moveWithCells="1">
                  <from>
                    <xdr:col>13</xdr:col>
                    <xdr:colOff>228600</xdr:colOff>
                    <xdr:row>152</xdr:row>
                    <xdr:rowOff>114300</xdr:rowOff>
                  </from>
                  <to>
                    <xdr:col>13</xdr:col>
                    <xdr:colOff>469900</xdr:colOff>
                    <xdr:row>152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337" name="Check Box 386">
              <controlPr defaultSize="0" autoFill="0" autoLine="0" autoPict="0">
                <anchor moveWithCells="1">
                  <from>
                    <xdr:col>13</xdr:col>
                    <xdr:colOff>228600</xdr:colOff>
                    <xdr:row>153</xdr:row>
                    <xdr:rowOff>114300</xdr:rowOff>
                  </from>
                  <to>
                    <xdr:col>13</xdr:col>
                    <xdr:colOff>469900</xdr:colOff>
                    <xdr:row>153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338" name="Check Box 387">
              <controlPr defaultSize="0" autoFill="0" autoLine="0" autoPict="0">
                <anchor moveWithCells="1">
                  <from>
                    <xdr:col>13</xdr:col>
                    <xdr:colOff>228600</xdr:colOff>
                    <xdr:row>154</xdr:row>
                    <xdr:rowOff>114300</xdr:rowOff>
                  </from>
                  <to>
                    <xdr:col>13</xdr:col>
                    <xdr:colOff>469900</xdr:colOff>
                    <xdr:row>154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339" name="Check Box 388">
              <controlPr defaultSize="0" autoFill="0" autoLine="0" autoPict="0">
                <anchor moveWithCells="1">
                  <from>
                    <xdr:col>13</xdr:col>
                    <xdr:colOff>228600</xdr:colOff>
                    <xdr:row>155</xdr:row>
                    <xdr:rowOff>114300</xdr:rowOff>
                  </from>
                  <to>
                    <xdr:col>13</xdr:col>
                    <xdr:colOff>469900</xdr:colOff>
                    <xdr:row>155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340" name="Check Box 389">
              <controlPr defaultSize="0" autoFill="0" autoLine="0" autoPict="0">
                <anchor moveWithCells="1">
                  <from>
                    <xdr:col>13</xdr:col>
                    <xdr:colOff>228600</xdr:colOff>
                    <xdr:row>156</xdr:row>
                    <xdr:rowOff>114300</xdr:rowOff>
                  </from>
                  <to>
                    <xdr:col>13</xdr:col>
                    <xdr:colOff>469900</xdr:colOff>
                    <xdr:row>156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341" name="Check Box 390">
              <controlPr defaultSize="0" autoFill="0" autoLine="0" autoPict="0">
                <anchor moveWithCells="1">
                  <from>
                    <xdr:col>13</xdr:col>
                    <xdr:colOff>228600</xdr:colOff>
                    <xdr:row>157</xdr:row>
                    <xdr:rowOff>114300</xdr:rowOff>
                  </from>
                  <to>
                    <xdr:col>13</xdr:col>
                    <xdr:colOff>469900</xdr:colOff>
                    <xdr:row>157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342" name="Check Box 391">
              <controlPr defaultSize="0" autoFill="0" autoLine="0" autoPict="0">
                <anchor moveWithCells="1">
                  <from>
                    <xdr:col>13</xdr:col>
                    <xdr:colOff>228600</xdr:colOff>
                    <xdr:row>158</xdr:row>
                    <xdr:rowOff>114300</xdr:rowOff>
                  </from>
                  <to>
                    <xdr:col>13</xdr:col>
                    <xdr:colOff>469900</xdr:colOff>
                    <xdr:row>158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343" name="Check Box 392">
              <controlPr defaultSize="0" autoFill="0" autoLine="0" autoPict="0">
                <anchor moveWithCells="1">
                  <from>
                    <xdr:col>13</xdr:col>
                    <xdr:colOff>228600</xdr:colOff>
                    <xdr:row>159</xdr:row>
                    <xdr:rowOff>114300</xdr:rowOff>
                  </from>
                  <to>
                    <xdr:col>13</xdr:col>
                    <xdr:colOff>469900</xdr:colOff>
                    <xdr:row>159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344" name="Check Box 393">
              <controlPr defaultSize="0" autoFill="0" autoLine="0" autoPict="0">
                <anchor moveWithCells="1">
                  <from>
                    <xdr:col>13</xdr:col>
                    <xdr:colOff>228600</xdr:colOff>
                    <xdr:row>160</xdr:row>
                    <xdr:rowOff>114300</xdr:rowOff>
                  </from>
                  <to>
                    <xdr:col>13</xdr:col>
                    <xdr:colOff>469900</xdr:colOff>
                    <xdr:row>160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345" name="Check Box 394">
              <controlPr defaultSize="0" autoFill="0" autoLine="0" autoPict="0">
                <anchor moveWithCells="1">
                  <from>
                    <xdr:col>13</xdr:col>
                    <xdr:colOff>228600</xdr:colOff>
                    <xdr:row>161</xdr:row>
                    <xdr:rowOff>114300</xdr:rowOff>
                  </from>
                  <to>
                    <xdr:col>13</xdr:col>
                    <xdr:colOff>469900</xdr:colOff>
                    <xdr:row>161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346" name="Check Box 395">
              <controlPr defaultSize="0" autoFill="0" autoLine="0" autoPict="0">
                <anchor moveWithCells="1">
                  <from>
                    <xdr:col>13</xdr:col>
                    <xdr:colOff>228600</xdr:colOff>
                    <xdr:row>162</xdr:row>
                    <xdr:rowOff>114300</xdr:rowOff>
                  </from>
                  <to>
                    <xdr:col>13</xdr:col>
                    <xdr:colOff>469900</xdr:colOff>
                    <xdr:row>162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347" name="Check Box 396">
              <controlPr defaultSize="0" autoFill="0" autoLine="0" autoPict="0">
                <anchor moveWithCells="1">
                  <from>
                    <xdr:col>13</xdr:col>
                    <xdr:colOff>228600</xdr:colOff>
                    <xdr:row>163</xdr:row>
                    <xdr:rowOff>114300</xdr:rowOff>
                  </from>
                  <to>
                    <xdr:col>13</xdr:col>
                    <xdr:colOff>469900</xdr:colOff>
                    <xdr:row>163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348" name="Check Box 397">
              <controlPr defaultSize="0" autoFill="0" autoLine="0" autoPict="0">
                <anchor moveWithCells="1">
                  <from>
                    <xdr:col>13</xdr:col>
                    <xdr:colOff>228600</xdr:colOff>
                    <xdr:row>164</xdr:row>
                    <xdr:rowOff>114300</xdr:rowOff>
                  </from>
                  <to>
                    <xdr:col>13</xdr:col>
                    <xdr:colOff>469900</xdr:colOff>
                    <xdr:row>164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349" name="Check Box 398">
              <controlPr defaultSize="0" autoFill="0" autoLine="0" autoPict="0">
                <anchor moveWithCells="1">
                  <from>
                    <xdr:col>13</xdr:col>
                    <xdr:colOff>228600</xdr:colOff>
                    <xdr:row>165</xdr:row>
                    <xdr:rowOff>114300</xdr:rowOff>
                  </from>
                  <to>
                    <xdr:col>13</xdr:col>
                    <xdr:colOff>469900</xdr:colOff>
                    <xdr:row>165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350" name="Check Box 399">
              <controlPr defaultSize="0" autoFill="0" autoLine="0" autoPict="0">
                <anchor moveWithCells="1">
                  <from>
                    <xdr:col>13</xdr:col>
                    <xdr:colOff>228600</xdr:colOff>
                    <xdr:row>166</xdr:row>
                    <xdr:rowOff>114300</xdr:rowOff>
                  </from>
                  <to>
                    <xdr:col>13</xdr:col>
                    <xdr:colOff>469900</xdr:colOff>
                    <xdr:row>166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351" name="Check Box 400">
              <controlPr defaultSize="0" autoFill="0" autoLine="0" autoPict="0">
                <anchor moveWithCells="1">
                  <from>
                    <xdr:col>13</xdr:col>
                    <xdr:colOff>228600</xdr:colOff>
                    <xdr:row>167</xdr:row>
                    <xdr:rowOff>114300</xdr:rowOff>
                  </from>
                  <to>
                    <xdr:col>13</xdr:col>
                    <xdr:colOff>469900</xdr:colOff>
                    <xdr:row>167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352" name="Check Box 401">
              <controlPr defaultSize="0" autoFill="0" autoLine="0" autoPict="0">
                <anchor moveWithCells="1">
                  <from>
                    <xdr:col>13</xdr:col>
                    <xdr:colOff>228600</xdr:colOff>
                    <xdr:row>168</xdr:row>
                    <xdr:rowOff>114300</xdr:rowOff>
                  </from>
                  <to>
                    <xdr:col>13</xdr:col>
                    <xdr:colOff>469900</xdr:colOff>
                    <xdr:row>168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353" name="Check Box 402">
              <controlPr defaultSize="0" autoFill="0" autoLine="0" autoPict="0">
                <anchor moveWithCells="1">
                  <from>
                    <xdr:col>13</xdr:col>
                    <xdr:colOff>228600</xdr:colOff>
                    <xdr:row>169</xdr:row>
                    <xdr:rowOff>114300</xdr:rowOff>
                  </from>
                  <to>
                    <xdr:col>13</xdr:col>
                    <xdr:colOff>469900</xdr:colOff>
                    <xdr:row>169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354" name="Check Box 403">
              <controlPr defaultSize="0" autoFill="0" autoLine="0" autoPict="0">
                <anchor moveWithCells="1">
                  <from>
                    <xdr:col>13</xdr:col>
                    <xdr:colOff>228600</xdr:colOff>
                    <xdr:row>170</xdr:row>
                    <xdr:rowOff>114300</xdr:rowOff>
                  </from>
                  <to>
                    <xdr:col>13</xdr:col>
                    <xdr:colOff>469900</xdr:colOff>
                    <xdr:row>170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355" name="Check Box 404">
              <controlPr defaultSize="0" autoFill="0" autoLine="0" autoPict="0">
                <anchor moveWithCells="1">
                  <from>
                    <xdr:col>13</xdr:col>
                    <xdr:colOff>228600</xdr:colOff>
                    <xdr:row>171</xdr:row>
                    <xdr:rowOff>114300</xdr:rowOff>
                  </from>
                  <to>
                    <xdr:col>13</xdr:col>
                    <xdr:colOff>469900</xdr:colOff>
                    <xdr:row>171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356" name="Check Box 405">
              <controlPr defaultSize="0" autoFill="0" autoLine="0" autoPict="0">
                <anchor moveWithCells="1">
                  <from>
                    <xdr:col>13</xdr:col>
                    <xdr:colOff>228600</xdr:colOff>
                    <xdr:row>172</xdr:row>
                    <xdr:rowOff>114300</xdr:rowOff>
                  </from>
                  <to>
                    <xdr:col>13</xdr:col>
                    <xdr:colOff>469900</xdr:colOff>
                    <xdr:row>172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357" name="Check Box 406">
              <controlPr defaultSize="0" autoFill="0" autoLine="0" autoPict="0">
                <anchor moveWithCells="1">
                  <from>
                    <xdr:col>13</xdr:col>
                    <xdr:colOff>228600</xdr:colOff>
                    <xdr:row>173</xdr:row>
                    <xdr:rowOff>114300</xdr:rowOff>
                  </from>
                  <to>
                    <xdr:col>13</xdr:col>
                    <xdr:colOff>469900</xdr:colOff>
                    <xdr:row>173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358" name="Check Box 407">
              <controlPr defaultSize="0" autoFill="0" autoLine="0" autoPict="0">
                <anchor moveWithCells="1">
                  <from>
                    <xdr:col>13</xdr:col>
                    <xdr:colOff>228600</xdr:colOff>
                    <xdr:row>174</xdr:row>
                    <xdr:rowOff>114300</xdr:rowOff>
                  </from>
                  <to>
                    <xdr:col>13</xdr:col>
                    <xdr:colOff>469900</xdr:colOff>
                    <xdr:row>174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359" name="Check Box 408">
              <controlPr defaultSize="0" autoFill="0" autoLine="0" autoPict="0">
                <anchor moveWithCells="1">
                  <from>
                    <xdr:col>13</xdr:col>
                    <xdr:colOff>228600</xdr:colOff>
                    <xdr:row>175</xdr:row>
                    <xdr:rowOff>114300</xdr:rowOff>
                  </from>
                  <to>
                    <xdr:col>13</xdr:col>
                    <xdr:colOff>469900</xdr:colOff>
                    <xdr:row>175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360" name="Check Box 409">
              <controlPr defaultSize="0" autoFill="0" autoLine="0" autoPict="0">
                <anchor moveWithCells="1">
                  <from>
                    <xdr:col>13</xdr:col>
                    <xdr:colOff>228600</xdr:colOff>
                    <xdr:row>176</xdr:row>
                    <xdr:rowOff>114300</xdr:rowOff>
                  </from>
                  <to>
                    <xdr:col>13</xdr:col>
                    <xdr:colOff>469900</xdr:colOff>
                    <xdr:row>176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361" name="Check Box 410">
              <controlPr defaultSize="0" autoFill="0" autoLine="0" autoPict="0">
                <anchor moveWithCells="1">
                  <from>
                    <xdr:col>13</xdr:col>
                    <xdr:colOff>228600</xdr:colOff>
                    <xdr:row>177</xdr:row>
                    <xdr:rowOff>114300</xdr:rowOff>
                  </from>
                  <to>
                    <xdr:col>13</xdr:col>
                    <xdr:colOff>469900</xdr:colOff>
                    <xdr:row>177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362" name="Check Box 411">
              <controlPr defaultSize="0" autoFill="0" autoLine="0" autoPict="0">
                <anchor moveWithCells="1">
                  <from>
                    <xdr:col>13</xdr:col>
                    <xdr:colOff>228600</xdr:colOff>
                    <xdr:row>178</xdr:row>
                    <xdr:rowOff>114300</xdr:rowOff>
                  </from>
                  <to>
                    <xdr:col>13</xdr:col>
                    <xdr:colOff>469900</xdr:colOff>
                    <xdr:row>178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363" name="Check Box 412">
              <controlPr defaultSize="0" autoFill="0" autoLine="0" autoPict="0">
                <anchor moveWithCells="1">
                  <from>
                    <xdr:col>13</xdr:col>
                    <xdr:colOff>228600</xdr:colOff>
                    <xdr:row>179</xdr:row>
                    <xdr:rowOff>114300</xdr:rowOff>
                  </from>
                  <to>
                    <xdr:col>13</xdr:col>
                    <xdr:colOff>469900</xdr:colOff>
                    <xdr:row>179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364" name="Check Box 413">
              <controlPr defaultSize="0" autoFill="0" autoLine="0" autoPict="0">
                <anchor moveWithCells="1">
                  <from>
                    <xdr:col>13</xdr:col>
                    <xdr:colOff>228600</xdr:colOff>
                    <xdr:row>180</xdr:row>
                    <xdr:rowOff>114300</xdr:rowOff>
                  </from>
                  <to>
                    <xdr:col>13</xdr:col>
                    <xdr:colOff>469900</xdr:colOff>
                    <xdr:row>180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365" name="Check Box 414">
              <controlPr defaultSize="0" autoFill="0" autoLine="0" autoPict="0">
                <anchor moveWithCells="1">
                  <from>
                    <xdr:col>13</xdr:col>
                    <xdr:colOff>228600</xdr:colOff>
                    <xdr:row>181</xdr:row>
                    <xdr:rowOff>114300</xdr:rowOff>
                  </from>
                  <to>
                    <xdr:col>13</xdr:col>
                    <xdr:colOff>469900</xdr:colOff>
                    <xdr:row>181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366" name="Check Box 415">
              <controlPr defaultSize="0" autoFill="0" autoLine="0" autoPict="0">
                <anchor moveWithCells="1">
                  <from>
                    <xdr:col>13</xdr:col>
                    <xdr:colOff>228600</xdr:colOff>
                    <xdr:row>182</xdr:row>
                    <xdr:rowOff>114300</xdr:rowOff>
                  </from>
                  <to>
                    <xdr:col>13</xdr:col>
                    <xdr:colOff>469900</xdr:colOff>
                    <xdr:row>182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367" name="Check Box 416">
              <controlPr defaultSize="0" autoFill="0" autoLine="0" autoPict="0">
                <anchor moveWithCells="1">
                  <from>
                    <xdr:col>13</xdr:col>
                    <xdr:colOff>228600</xdr:colOff>
                    <xdr:row>183</xdr:row>
                    <xdr:rowOff>114300</xdr:rowOff>
                  </from>
                  <to>
                    <xdr:col>13</xdr:col>
                    <xdr:colOff>469900</xdr:colOff>
                    <xdr:row>183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368" name="Check Box 417">
              <controlPr defaultSize="0" autoFill="0" autoLine="0" autoPict="0">
                <anchor moveWithCells="1">
                  <from>
                    <xdr:col>13</xdr:col>
                    <xdr:colOff>228600</xdr:colOff>
                    <xdr:row>184</xdr:row>
                    <xdr:rowOff>114300</xdr:rowOff>
                  </from>
                  <to>
                    <xdr:col>13</xdr:col>
                    <xdr:colOff>469900</xdr:colOff>
                    <xdr:row>184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369" name="Check Box 418">
              <controlPr defaultSize="0" autoFill="0" autoLine="0" autoPict="0">
                <anchor moveWithCells="1">
                  <from>
                    <xdr:col>13</xdr:col>
                    <xdr:colOff>228600</xdr:colOff>
                    <xdr:row>185</xdr:row>
                    <xdr:rowOff>114300</xdr:rowOff>
                  </from>
                  <to>
                    <xdr:col>13</xdr:col>
                    <xdr:colOff>469900</xdr:colOff>
                    <xdr:row>185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370" name="Check Box 419">
              <controlPr defaultSize="0" autoFill="0" autoLine="0" autoPict="0">
                <anchor moveWithCells="1">
                  <from>
                    <xdr:col>13</xdr:col>
                    <xdr:colOff>228600</xdr:colOff>
                    <xdr:row>186</xdr:row>
                    <xdr:rowOff>114300</xdr:rowOff>
                  </from>
                  <to>
                    <xdr:col>13</xdr:col>
                    <xdr:colOff>469900</xdr:colOff>
                    <xdr:row>186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371" name="Check Box 420">
              <controlPr defaultSize="0" autoFill="0" autoLine="0" autoPict="0">
                <anchor moveWithCells="1">
                  <from>
                    <xdr:col>13</xdr:col>
                    <xdr:colOff>228600</xdr:colOff>
                    <xdr:row>187</xdr:row>
                    <xdr:rowOff>114300</xdr:rowOff>
                  </from>
                  <to>
                    <xdr:col>13</xdr:col>
                    <xdr:colOff>469900</xdr:colOff>
                    <xdr:row>187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372" name="Check Box 421">
              <controlPr defaultSize="0" autoFill="0" autoLine="0" autoPict="0">
                <anchor moveWithCells="1">
                  <from>
                    <xdr:col>13</xdr:col>
                    <xdr:colOff>228600</xdr:colOff>
                    <xdr:row>188</xdr:row>
                    <xdr:rowOff>114300</xdr:rowOff>
                  </from>
                  <to>
                    <xdr:col>13</xdr:col>
                    <xdr:colOff>469900</xdr:colOff>
                    <xdr:row>188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373" name="Check Box 422">
              <controlPr defaultSize="0" autoFill="0" autoLine="0" autoPict="0">
                <anchor moveWithCells="1">
                  <from>
                    <xdr:col>13</xdr:col>
                    <xdr:colOff>228600</xdr:colOff>
                    <xdr:row>189</xdr:row>
                    <xdr:rowOff>114300</xdr:rowOff>
                  </from>
                  <to>
                    <xdr:col>13</xdr:col>
                    <xdr:colOff>469900</xdr:colOff>
                    <xdr:row>189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374" name="Check Box 423">
              <controlPr defaultSize="0" autoFill="0" autoLine="0" autoPict="0">
                <anchor moveWithCells="1">
                  <from>
                    <xdr:col>13</xdr:col>
                    <xdr:colOff>228600</xdr:colOff>
                    <xdr:row>190</xdr:row>
                    <xdr:rowOff>114300</xdr:rowOff>
                  </from>
                  <to>
                    <xdr:col>13</xdr:col>
                    <xdr:colOff>469900</xdr:colOff>
                    <xdr:row>190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375" name="Check Box 424">
              <controlPr defaultSize="0" autoFill="0" autoLine="0" autoPict="0">
                <anchor moveWithCells="1">
                  <from>
                    <xdr:col>13</xdr:col>
                    <xdr:colOff>228600</xdr:colOff>
                    <xdr:row>193</xdr:row>
                    <xdr:rowOff>114300</xdr:rowOff>
                  </from>
                  <to>
                    <xdr:col>13</xdr:col>
                    <xdr:colOff>469900</xdr:colOff>
                    <xdr:row>193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376" name="Check Box 425">
              <controlPr defaultSize="0" autoFill="0" autoLine="0" autoPict="0">
                <anchor moveWithCells="1">
                  <from>
                    <xdr:col>13</xdr:col>
                    <xdr:colOff>228600</xdr:colOff>
                    <xdr:row>194</xdr:row>
                    <xdr:rowOff>114300</xdr:rowOff>
                  </from>
                  <to>
                    <xdr:col>13</xdr:col>
                    <xdr:colOff>469900</xdr:colOff>
                    <xdr:row>194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377" name="Check Box 426">
              <controlPr defaultSize="0" autoFill="0" autoLine="0" autoPict="0">
                <anchor moveWithCells="1">
                  <from>
                    <xdr:col>11</xdr:col>
                    <xdr:colOff>228600</xdr:colOff>
                    <xdr:row>191</xdr:row>
                    <xdr:rowOff>114300</xdr:rowOff>
                  </from>
                  <to>
                    <xdr:col>11</xdr:col>
                    <xdr:colOff>482600</xdr:colOff>
                    <xdr:row>191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378" name="Check Box 427">
              <controlPr defaultSize="0" autoFill="0" autoLine="0" autoPict="0">
                <anchor moveWithCells="1">
                  <from>
                    <xdr:col>11</xdr:col>
                    <xdr:colOff>228600</xdr:colOff>
                    <xdr:row>192</xdr:row>
                    <xdr:rowOff>114300</xdr:rowOff>
                  </from>
                  <to>
                    <xdr:col>11</xdr:col>
                    <xdr:colOff>482600</xdr:colOff>
                    <xdr:row>192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379" name="Check Box 428">
              <controlPr defaultSize="0" autoFill="0" autoLine="0" autoPict="0">
                <anchor moveWithCells="1">
                  <from>
                    <xdr:col>13</xdr:col>
                    <xdr:colOff>228600</xdr:colOff>
                    <xdr:row>191</xdr:row>
                    <xdr:rowOff>114300</xdr:rowOff>
                  </from>
                  <to>
                    <xdr:col>13</xdr:col>
                    <xdr:colOff>482600</xdr:colOff>
                    <xdr:row>191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380" name="Check Box 429">
              <controlPr defaultSize="0" autoFill="0" autoLine="0" autoPict="0">
                <anchor moveWithCells="1">
                  <from>
                    <xdr:col>13</xdr:col>
                    <xdr:colOff>228600</xdr:colOff>
                    <xdr:row>192</xdr:row>
                    <xdr:rowOff>114300</xdr:rowOff>
                  </from>
                  <to>
                    <xdr:col>13</xdr:col>
                    <xdr:colOff>482600</xdr:colOff>
                    <xdr:row>192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381" name="Check Box 430">
              <controlPr defaultSize="0" autoFill="0" autoLine="0" autoPict="0">
                <anchor moveWithCells="1">
                  <from>
                    <xdr:col>11</xdr:col>
                    <xdr:colOff>228600</xdr:colOff>
                    <xdr:row>195</xdr:row>
                    <xdr:rowOff>114300</xdr:rowOff>
                  </from>
                  <to>
                    <xdr:col>11</xdr:col>
                    <xdr:colOff>469900</xdr:colOff>
                    <xdr:row>195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382" name="Check Box 431">
              <controlPr defaultSize="0" autoFill="0" autoLine="0" autoPict="0">
                <anchor moveWithCells="1">
                  <from>
                    <xdr:col>11</xdr:col>
                    <xdr:colOff>228600</xdr:colOff>
                    <xdr:row>196</xdr:row>
                    <xdr:rowOff>114300</xdr:rowOff>
                  </from>
                  <to>
                    <xdr:col>11</xdr:col>
                    <xdr:colOff>469900</xdr:colOff>
                    <xdr:row>196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383" name="Check Box 432">
              <controlPr defaultSize="0" autoFill="0" autoLine="0" autoPict="0">
                <anchor moveWithCells="1">
                  <from>
                    <xdr:col>11</xdr:col>
                    <xdr:colOff>228600</xdr:colOff>
                    <xdr:row>197</xdr:row>
                    <xdr:rowOff>127000</xdr:rowOff>
                  </from>
                  <to>
                    <xdr:col>11</xdr:col>
                    <xdr:colOff>469900</xdr:colOff>
                    <xdr:row>197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384" name="Check Box 433">
              <controlPr defaultSize="0" autoFill="0" autoLine="0" autoPict="0">
                <anchor moveWithCells="1">
                  <from>
                    <xdr:col>11</xdr:col>
                    <xdr:colOff>228600</xdr:colOff>
                    <xdr:row>198</xdr:row>
                    <xdr:rowOff>114300</xdr:rowOff>
                  </from>
                  <to>
                    <xdr:col>11</xdr:col>
                    <xdr:colOff>469900</xdr:colOff>
                    <xdr:row>198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385" name="Check Box 434">
              <controlPr defaultSize="0" autoFill="0" autoLine="0" autoPict="0">
                <anchor moveWithCells="1">
                  <from>
                    <xdr:col>11</xdr:col>
                    <xdr:colOff>228600</xdr:colOff>
                    <xdr:row>199</xdr:row>
                    <xdr:rowOff>114300</xdr:rowOff>
                  </from>
                  <to>
                    <xdr:col>11</xdr:col>
                    <xdr:colOff>469900</xdr:colOff>
                    <xdr:row>199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386" name="Check Box 435">
              <controlPr defaultSize="0" autoFill="0" autoLine="0" autoPict="0">
                <anchor moveWithCells="1">
                  <from>
                    <xdr:col>11</xdr:col>
                    <xdr:colOff>228600</xdr:colOff>
                    <xdr:row>200</xdr:row>
                    <xdr:rowOff>114300</xdr:rowOff>
                  </from>
                  <to>
                    <xdr:col>11</xdr:col>
                    <xdr:colOff>469900</xdr:colOff>
                    <xdr:row>200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387" name="Check Box 436">
              <controlPr defaultSize="0" autoFill="0" autoLine="0" autoPict="0">
                <anchor moveWithCells="1">
                  <from>
                    <xdr:col>11</xdr:col>
                    <xdr:colOff>228600</xdr:colOff>
                    <xdr:row>201</xdr:row>
                    <xdr:rowOff>114300</xdr:rowOff>
                  </from>
                  <to>
                    <xdr:col>11</xdr:col>
                    <xdr:colOff>469900</xdr:colOff>
                    <xdr:row>201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388" name="Check Box 437">
              <controlPr defaultSize="0" autoFill="0" autoLine="0" autoPict="0">
                <anchor moveWithCells="1">
                  <from>
                    <xdr:col>11</xdr:col>
                    <xdr:colOff>228600</xdr:colOff>
                    <xdr:row>202</xdr:row>
                    <xdr:rowOff>114300</xdr:rowOff>
                  </from>
                  <to>
                    <xdr:col>11</xdr:col>
                    <xdr:colOff>469900</xdr:colOff>
                    <xdr:row>202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389" name="Check Box 438">
              <controlPr defaultSize="0" autoFill="0" autoLine="0" autoPict="0">
                <anchor moveWithCells="1">
                  <from>
                    <xdr:col>11</xdr:col>
                    <xdr:colOff>228600</xdr:colOff>
                    <xdr:row>203</xdr:row>
                    <xdr:rowOff>114300</xdr:rowOff>
                  </from>
                  <to>
                    <xdr:col>11</xdr:col>
                    <xdr:colOff>469900</xdr:colOff>
                    <xdr:row>203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390" name="Check Box 439">
              <controlPr defaultSize="0" autoFill="0" autoLine="0" autoPict="0">
                <anchor moveWithCells="1">
                  <from>
                    <xdr:col>11</xdr:col>
                    <xdr:colOff>228600</xdr:colOff>
                    <xdr:row>204</xdr:row>
                    <xdr:rowOff>114300</xdr:rowOff>
                  </from>
                  <to>
                    <xdr:col>11</xdr:col>
                    <xdr:colOff>469900</xdr:colOff>
                    <xdr:row>204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391" name="Check Box 440">
              <controlPr defaultSize="0" autoFill="0" autoLine="0" autoPict="0">
                <anchor moveWithCells="1">
                  <from>
                    <xdr:col>11</xdr:col>
                    <xdr:colOff>228600</xdr:colOff>
                    <xdr:row>205</xdr:row>
                    <xdr:rowOff>114300</xdr:rowOff>
                  </from>
                  <to>
                    <xdr:col>11</xdr:col>
                    <xdr:colOff>469900</xdr:colOff>
                    <xdr:row>205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392" name="Check Box 441">
              <controlPr defaultSize="0" autoFill="0" autoLine="0" autoPict="0">
                <anchor moveWithCells="1">
                  <from>
                    <xdr:col>11</xdr:col>
                    <xdr:colOff>228600</xdr:colOff>
                    <xdr:row>206</xdr:row>
                    <xdr:rowOff>114300</xdr:rowOff>
                  </from>
                  <to>
                    <xdr:col>11</xdr:col>
                    <xdr:colOff>469900</xdr:colOff>
                    <xdr:row>206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393" name="Check Box 442">
              <controlPr defaultSize="0" autoFill="0" autoLine="0" autoPict="0">
                <anchor moveWithCells="1">
                  <from>
                    <xdr:col>11</xdr:col>
                    <xdr:colOff>228600</xdr:colOff>
                    <xdr:row>207</xdr:row>
                    <xdr:rowOff>114300</xdr:rowOff>
                  </from>
                  <to>
                    <xdr:col>11</xdr:col>
                    <xdr:colOff>469900</xdr:colOff>
                    <xdr:row>207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394" name="Check Box 443">
              <controlPr defaultSize="0" autoFill="0" autoLine="0" autoPict="0">
                <anchor moveWithCells="1">
                  <from>
                    <xdr:col>11</xdr:col>
                    <xdr:colOff>228600</xdr:colOff>
                    <xdr:row>208</xdr:row>
                    <xdr:rowOff>114300</xdr:rowOff>
                  </from>
                  <to>
                    <xdr:col>11</xdr:col>
                    <xdr:colOff>469900</xdr:colOff>
                    <xdr:row>208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395" name="Check Box 444">
              <controlPr defaultSize="0" autoFill="0" autoLine="0" autoPict="0">
                <anchor moveWithCells="1">
                  <from>
                    <xdr:col>11</xdr:col>
                    <xdr:colOff>228600</xdr:colOff>
                    <xdr:row>209</xdr:row>
                    <xdr:rowOff>114300</xdr:rowOff>
                  </from>
                  <to>
                    <xdr:col>11</xdr:col>
                    <xdr:colOff>469900</xdr:colOff>
                    <xdr:row>209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396" name="Check Box 445">
              <controlPr defaultSize="0" autoFill="0" autoLine="0" autoPict="0">
                <anchor moveWithCells="1">
                  <from>
                    <xdr:col>11</xdr:col>
                    <xdr:colOff>228600</xdr:colOff>
                    <xdr:row>210</xdr:row>
                    <xdr:rowOff>114300</xdr:rowOff>
                  </from>
                  <to>
                    <xdr:col>11</xdr:col>
                    <xdr:colOff>469900</xdr:colOff>
                    <xdr:row>210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397" name="Check Box 446">
              <controlPr defaultSize="0" autoFill="0" autoLine="0" autoPict="0">
                <anchor moveWithCells="1">
                  <from>
                    <xdr:col>11</xdr:col>
                    <xdr:colOff>228600</xdr:colOff>
                    <xdr:row>211</xdr:row>
                    <xdr:rowOff>114300</xdr:rowOff>
                  </from>
                  <to>
                    <xdr:col>11</xdr:col>
                    <xdr:colOff>469900</xdr:colOff>
                    <xdr:row>211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398" name="Check Box 447">
              <controlPr defaultSize="0" autoFill="0" autoLine="0" autoPict="0">
                <anchor moveWithCells="1">
                  <from>
                    <xdr:col>11</xdr:col>
                    <xdr:colOff>228600</xdr:colOff>
                    <xdr:row>212</xdr:row>
                    <xdr:rowOff>114300</xdr:rowOff>
                  </from>
                  <to>
                    <xdr:col>11</xdr:col>
                    <xdr:colOff>469900</xdr:colOff>
                    <xdr:row>212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399" name="Check Box 448">
              <controlPr defaultSize="0" autoFill="0" autoLine="0" autoPict="0">
                <anchor moveWithCells="1">
                  <from>
                    <xdr:col>11</xdr:col>
                    <xdr:colOff>228600</xdr:colOff>
                    <xdr:row>213</xdr:row>
                    <xdr:rowOff>114300</xdr:rowOff>
                  </from>
                  <to>
                    <xdr:col>11</xdr:col>
                    <xdr:colOff>469900</xdr:colOff>
                    <xdr:row>213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400" name="Check Box 449">
              <controlPr defaultSize="0" autoFill="0" autoLine="0" autoPict="0">
                <anchor moveWithCells="1">
                  <from>
                    <xdr:col>11</xdr:col>
                    <xdr:colOff>228600</xdr:colOff>
                    <xdr:row>214</xdr:row>
                    <xdr:rowOff>114300</xdr:rowOff>
                  </from>
                  <to>
                    <xdr:col>11</xdr:col>
                    <xdr:colOff>469900</xdr:colOff>
                    <xdr:row>214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401" name="Check Box 450">
              <controlPr defaultSize="0" autoFill="0" autoLine="0" autoPict="0">
                <anchor moveWithCells="1">
                  <from>
                    <xdr:col>11</xdr:col>
                    <xdr:colOff>228600</xdr:colOff>
                    <xdr:row>215</xdr:row>
                    <xdr:rowOff>114300</xdr:rowOff>
                  </from>
                  <to>
                    <xdr:col>11</xdr:col>
                    <xdr:colOff>469900</xdr:colOff>
                    <xdr:row>215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402" name="Check Box 451">
              <controlPr defaultSize="0" autoFill="0" autoLine="0" autoPict="0">
                <anchor moveWithCells="1">
                  <from>
                    <xdr:col>11</xdr:col>
                    <xdr:colOff>228600</xdr:colOff>
                    <xdr:row>216</xdr:row>
                    <xdr:rowOff>114300</xdr:rowOff>
                  </from>
                  <to>
                    <xdr:col>11</xdr:col>
                    <xdr:colOff>469900</xdr:colOff>
                    <xdr:row>216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403" name="Check Box 452">
              <controlPr defaultSize="0" autoFill="0" autoLine="0" autoPict="0">
                <anchor moveWithCells="1">
                  <from>
                    <xdr:col>11</xdr:col>
                    <xdr:colOff>228600</xdr:colOff>
                    <xdr:row>217</xdr:row>
                    <xdr:rowOff>114300</xdr:rowOff>
                  </from>
                  <to>
                    <xdr:col>11</xdr:col>
                    <xdr:colOff>469900</xdr:colOff>
                    <xdr:row>217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404" name="Check Box 453">
              <controlPr defaultSize="0" autoFill="0" autoLine="0" autoPict="0">
                <anchor moveWithCells="1">
                  <from>
                    <xdr:col>11</xdr:col>
                    <xdr:colOff>228600</xdr:colOff>
                    <xdr:row>218</xdr:row>
                    <xdr:rowOff>114300</xdr:rowOff>
                  </from>
                  <to>
                    <xdr:col>11</xdr:col>
                    <xdr:colOff>469900</xdr:colOff>
                    <xdr:row>218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405" name="Check Box 454">
              <controlPr defaultSize="0" autoFill="0" autoLine="0" autoPict="0">
                <anchor moveWithCells="1">
                  <from>
                    <xdr:col>11</xdr:col>
                    <xdr:colOff>228600</xdr:colOff>
                    <xdr:row>219</xdr:row>
                    <xdr:rowOff>114300</xdr:rowOff>
                  </from>
                  <to>
                    <xdr:col>11</xdr:col>
                    <xdr:colOff>469900</xdr:colOff>
                    <xdr:row>219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406" name="Check Box 455">
              <controlPr defaultSize="0" autoFill="0" autoLine="0" autoPict="0">
                <anchor moveWithCells="1">
                  <from>
                    <xdr:col>11</xdr:col>
                    <xdr:colOff>228600</xdr:colOff>
                    <xdr:row>220</xdr:row>
                    <xdr:rowOff>114300</xdr:rowOff>
                  </from>
                  <to>
                    <xdr:col>11</xdr:col>
                    <xdr:colOff>469900</xdr:colOff>
                    <xdr:row>220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407" name="Check Box 456">
              <controlPr defaultSize="0" autoFill="0" autoLine="0" autoPict="0">
                <anchor moveWithCells="1">
                  <from>
                    <xdr:col>11</xdr:col>
                    <xdr:colOff>228600</xdr:colOff>
                    <xdr:row>221</xdr:row>
                    <xdr:rowOff>114300</xdr:rowOff>
                  </from>
                  <to>
                    <xdr:col>11</xdr:col>
                    <xdr:colOff>469900</xdr:colOff>
                    <xdr:row>221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408" name="Check Box 457">
              <controlPr defaultSize="0" autoFill="0" autoLine="0" autoPict="0">
                <anchor moveWithCells="1">
                  <from>
                    <xdr:col>11</xdr:col>
                    <xdr:colOff>228600</xdr:colOff>
                    <xdr:row>222</xdr:row>
                    <xdr:rowOff>114300</xdr:rowOff>
                  </from>
                  <to>
                    <xdr:col>11</xdr:col>
                    <xdr:colOff>469900</xdr:colOff>
                    <xdr:row>222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409" name="Check Box 458">
              <controlPr defaultSize="0" autoFill="0" autoLine="0" autoPict="0">
                <anchor moveWithCells="1">
                  <from>
                    <xdr:col>11</xdr:col>
                    <xdr:colOff>228600</xdr:colOff>
                    <xdr:row>223</xdr:row>
                    <xdr:rowOff>114300</xdr:rowOff>
                  </from>
                  <to>
                    <xdr:col>11</xdr:col>
                    <xdr:colOff>469900</xdr:colOff>
                    <xdr:row>223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410" name="Check Box 459">
              <controlPr defaultSize="0" autoFill="0" autoLine="0" autoPict="0">
                <anchor moveWithCells="1">
                  <from>
                    <xdr:col>11</xdr:col>
                    <xdr:colOff>228600</xdr:colOff>
                    <xdr:row>224</xdr:row>
                    <xdr:rowOff>114300</xdr:rowOff>
                  </from>
                  <to>
                    <xdr:col>11</xdr:col>
                    <xdr:colOff>469900</xdr:colOff>
                    <xdr:row>224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411" name="Check Box 460">
              <controlPr defaultSize="0" autoFill="0" autoLine="0" autoPict="0">
                <anchor moveWithCells="1">
                  <from>
                    <xdr:col>11</xdr:col>
                    <xdr:colOff>228600</xdr:colOff>
                    <xdr:row>225</xdr:row>
                    <xdr:rowOff>114300</xdr:rowOff>
                  </from>
                  <to>
                    <xdr:col>11</xdr:col>
                    <xdr:colOff>469900</xdr:colOff>
                    <xdr:row>225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412" name="Check Box 461">
              <controlPr defaultSize="0" autoFill="0" autoLine="0" autoPict="0">
                <anchor moveWithCells="1">
                  <from>
                    <xdr:col>11</xdr:col>
                    <xdr:colOff>228600</xdr:colOff>
                    <xdr:row>226</xdr:row>
                    <xdr:rowOff>114300</xdr:rowOff>
                  </from>
                  <to>
                    <xdr:col>11</xdr:col>
                    <xdr:colOff>469900</xdr:colOff>
                    <xdr:row>226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413" name="Check Box 462">
              <controlPr defaultSize="0" autoFill="0" autoLine="0" autoPict="0">
                <anchor moveWithCells="1">
                  <from>
                    <xdr:col>11</xdr:col>
                    <xdr:colOff>228600</xdr:colOff>
                    <xdr:row>227</xdr:row>
                    <xdr:rowOff>114300</xdr:rowOff>
                  </from>
                  <to>
                    <xdr:col>11</xdr:col>
                    <xdr:colOff>469900</xdr:colOff>
                    <xdr:row>227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414" name="Check Box 463">
              <controlPr defaultSize="0" autoFill="0" autoLine="0" autoPict="0">
                <anchor moveWithCells="1">
                  <from>
                    <xdr:col>11</xdr:col>
                    <xdr:colOff>228600</xdr:colOff>
                    <xdr:row>228</xdr:row>
                    <xdr:rowOff>114300</xdr:rowOff>
                  </from>
                  <to>
                    <xdr:col>11</xdr:col>
                    <xdr:colOff>469900</xdr:colOff>
                    <xdr:row>228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415" name="Check Box 464">
              <controlPr defaultSize="0" autoFill="0" autoLine="0" autoPict="0">
                <anchor moveWithCells="1">
                  <from>
                    <xdr:col>11</xdr:col>
                    <xdr:colOff>228600</xdr:colOff>
                    <xdr:row>229</xdr:row>
                    <xdr:rowOff>114300</xdr:rowOff>
                  </from>
                  <to>
                    <xdr:col>11</xdr:col>
                    <xdr:colOff>469900</xdr:colOff>
                    <xdr:row>229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416" name="Check Box 465">
              <controlPr defaultSize="0" autoFill="0" autoLine="0" autoPict="0">
                <anchor moveWithCells="1">
                  <from>
                    <xdr:col>11</xdr:col>
                    <xdr:colOff>228600</xdr:colOff>
                    <xdr:row>230</xdr:row>
                    <xdr:rowOff>114300</xdr:rowOff>
                  </from>
                  <to>
                    <xdr:col>11</xdr:col>
                    <xdr:colOff>469900</xdr:colOff>
                    <xdr:row>230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417" name="Check Box 466">
              <controlPr defaultSize="0" autoFill="0" autoLine="0" autoPict="0">
                <anchor moveWithCells="1">
                  <from>
                    <xdr:col>11</xdr:col>
                    <xdr:colOff>228600</xdr:colOff>
                    <xdr:row>231</xdr:row>
                    <xdr:rowOff>114300</xdr:rowOff>
                  </from>
                  <to>
                    <xdr:col>11</xdr:col>
                    <xdr:colOff>469900</xdr:colOff>
                    <xdr:row>231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418" name="Check Box 467">
              <controlPr defaultSize="0" autoFill="0" autoLine="0" autoPict="0">
                <anchor moveWithCells="1">
                  <from>
                    <xdr:col>11</xdr:col>
                    <xdr:colOff>228600</xdr:colOff>
                    <xdr:row>232</xdr:row>
                    <xdr:rowOff>114300</xdr:rowOff>
                  </from>
                  <to>
                    <xdr:col>11</xdr:col>
                    <xdr:colOff>469900</xdr:colOff>
                    <xdr:row>232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419" name="Check Box 468">
              <controlPr defaultSize="0" autoFill="0" autoLine="0" autoPict="0">
                <anchor moveWithCells="1">
                  <from>
                    <xdr:col>11</xdr:col>
                    <xdr:colOff>228600</xdr:colOff>
                    <xdr:row>233</xdr:row>
                    <xdr:rowOff>114300</xdr:rowOff>
                  </from>
                  <to>
                    <xdr:col>11</xdr:col>
                    <xdr:colOff>469900</xdr:colOff>
                    <xdr:row>233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420" name="Check Box 469">
              <controlPr defaultSize="0" autoFill="0" autoLine="0" autoPict="0">
                <anchor moveWithCells="1">
                  <from>
                    <xdr:col>11</xdr:col>
                    <xdr:colOff>228600</xdr:colOff>
                    <xdr:row>234</xdr:row>
                    <xdr:rowOff>114300</xdr:rowOff>
                  </from>
                  <to>
                    <xdr:col>11</xdr:col>
                    <xdr:colOff>469900</xdr:colOff>
                    <xdr:row>234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421" name="Check Box 470">
              <controlPr defaultSize="0" autoFill="0" autoLine="0" autoPict="0">
                <anchor moveWithCells="1">
                  <from>
                    <xdr:col>11</xdr:col>
                    <xdr:colOff>228600</xdr:colOff>
                    <xdr:row>235</xdr:row>
                    <xdr:rowOff>114300</xdr:rowOff>
                  </from>
                  <to>
                    <xdr:col>11</xdr:col>
                    <xdr:colOff>469900</xdr:colOff>
                    <xdr:row>235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422" name="Check Box 471">
              <controlPr defaultSize="0" autoFill="0" autoLine="0" autoPict="0">
                <anchor moveWithCells="1">
                  <from>
                    <xdr:col>11</xdr:col>
                    <xdr:colOff>228600</xdr:colOff>
                    <xdr:row>236</xdr:row>
                    <xdr:rowOff>114300</xdr:rowOff>
                  </from>
                  <to>
                    <xdr:col>11</xdr:col>
                    <xdr:colOff>469900</xdr:colOff>
                    <xdr:row>236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423" name="Check Box 472">
              <controlPr defaultSize="0" autoFill="0" autoLine="0" autoPict="0">
                <anchor moveWithCells="1">
                  <from>
                    <xdr:col>11</xdr:col>
                    <xdr:colOff>228600</xdr:colOff>
                    <xdr:row>237</xdr:row>
                    <xdr:rowOff>114300</xdr:rowOff>
                  </from>
                  <to>
                    <xdr:col>11</xdr:col>
                    <xdr:colOff>469900</xdr:colOff>
                    <xdr:row>237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424" name="Check Box 473">
              <controlPr defaultSize="0" autoFill="0" autoLine="0" autoPict="0">
                <anchor moveWithCells="1">
                  <from>
                    <xdr:col>11</xdr:col>
                    <xdr:colOff>228600</xdr:colOff>
                    <xdr:row>240</xdr:row>
                    <xdr:rowOff>114300</xdr:rowOff>
                  </from>
                  <to>
                    <xdr:col>11</xdr:col>
                    <xdr:colOff>469900</xdr:colOff>
                    <xdr:row>240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425" name="Check Box 474">
              <controlPr defaultSize="0" autoFill="0" autoLine="0" autoPict="0">
                <anchor moveWithCells="1">
                  <from>
                    <xdr:col>11</xdr:col>
                    <xdr:colOff>228600</xdr:colOff>
                    <xdr:row>241</xdr:row>
                    <xdr:rowOff>114300</xdr:rowOff>
                  </from>
                  <to>
                    <xdr:col>11</xdr:col>
                    <xdr:colOff>469900</xdr:colOff>
                    <xdr:row>241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426" name="Check Box 475">
              <controlPr defaultSize="0" autoFill="0" autoLine="0" autoPict="0">
                <anchor moveWithCells="1">
                  <from>
                    <xdr:col>13</xdr:col>
                    <xdr:colOff>228600</xdr:colOff>
                    <xdr:row>195</xdr:row>
                    <xdr:rowOff>114300</xdr:rowOff>
                  </from>
                  <to>
                    <xdr:col>13</xdr:col>
                    <xdr:colOff>469900</xdr:colOff>
                    <xdr:row>195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427" name="Check Box 476">
              <controlPr defaultSize="0" autoFill="0" autoLine="0" autoPict="0">
                <anchor moveWithCells="1">
                  <from>
                    <xdr:col>13</xdr:col>
                    <xdr:colOff>228600</xdr:colOff>
                    <xdr:row>196</xdr:row>
                    <xdr:rowOff>114300</xdr:rowOff>
                  </from>
                  <to>
                    <xdr:col>13</xdr:col>
                    <xdr:colOff>469900</xdr:colOff>
                    <xdr:row>196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428" name="Check Box 477">
              <controlPr defaultSize="0" autoFill="0" autoLine="0" autoPict="0">
                <anchor moveWithCells="1">
                  <from>
                    <xdr:col>13</xdr:col>
                    <xdr:colOff>228600</xdr:colOff>
                    <xdr:row>197</xdr:row>
                    <xdr:rowOff>127000</xdr:rowOff>
                  </from>
                  <to>
                    <xdr:col>13</xdr:col>
                    <xdr:colOff>469900</xdr:colOff>
                    <xdr:row>197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429" name="Check Box 478">
              <controlPr defaultSize="0" autoFill="0" autoLine="0" autoPict="0">
                <anchor moveWithCells="1">
                  <from>
                    <xdr:col>13</xdr:col>
                    <xdr:colOff>228600</xdr:colOff>
                    <xdr:row>198</xdr:row>
                    <xdr:rowOff>114300</xdr:rowOff>
                  </from>
                  <to>
                    <xdr:col>13</xdr:col>
                    <xdr:colOff>469900</xdr:colOff>
                    <xdr:row>198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430" name="Check Box 479">
              <controlPr defaultSize="0" autoFill="0" autoLine="0" autoPict="0">
                <anchor moveWithCells="1">
                  <from>
                    <xdr:col>13</xdr:col>
                    <xdr:colOff>228600</xdr:colOff>
                    <xdr:row>199</xdr:row>
                    <xdr:rowOff>114300</xdr:rowOff>
                  </from>
                  <to>
                    <xdr:col>13</xdr:col>
                    <xdr:colOff>469900</xdr:colOff>
                    <xdr:row>199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431" name="Check Box 480">
              <controlPr defaultSize="0" autoFill="0" autoLine="0" autoPict="0">
                <anchor moveWithCells="1">
                  <from>
                    <xdr:col>13</xdr:col>
                    <xdr:colOff>228600</xdr:colOff>
                    <xdr:row>200</xdr:row>
                    <xdr:rowOff>114300</xdr:rowOff>
                  </from>
                  <to>
                    <xdr:col>13</xdr:col>
                    <xdr:colOff>469900</xdr:colOff>
                    <xdr:row>200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432" name="Check Box 481">
              <controlPr defaultSize="0" autoFill="0" autoLine="0" autoPict="0">
                <anchor moveWithCells="1">
                  <from>
                    <xdr:col>13</xdr:col>
                    <xdr:colOff>228600</xdr:colOff>
                    <xdr:row>201</xdr:row>
                    <xdr:rowOff>114300</xdr:rowOff>
                  </from>
                  <to>
                    <xdr:col>13</xdr:col>
                    <xdr:colOff>469900</xdr:colOff>
                    <xdr:row>201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433" name="Check Box 482">
              <controlPr defaultSize="0" autoFill="0" autoLine="0" autoPict="0">
                <anchor moveWithCells="1">
                  <from>
                    <xdr:col>13</xdr:col>
                    <xdr:colOff>228600</xdr:colOff>
                    <xdr:row>202</xdr:row>
                    <xdr:rowOff>114300</xdr:rowOff>
                  </from>
                  <to>
                    <xdr:col>13</xdr:col>
                    <xdr:colOff>469900</xdr:colOff>
                    <xdr:row>202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434" name="Check Box 483">
              <controlPr defaultSize="0" autoFill="0" autoLine="0" autoPict="0">
                <anchor moveWithCells="1">
                  <from>
                    <xdr:col>13</xdr:col>
                    <xdr:colOff>228600</xdr:colOff>
                    <xdr:row>203</xdr:row>
                    <xdr:rowOff>114300</xdr:rowOff>
                  </from>
                  <to>
                    <xdr:col>13</xdr:col>
                    <xdr:colOff>469900</xdr:colOff>
                    <xdr:row>203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435" name="Check Box 484">
              <controlPr defaultSize="0" autoFill="0" autoLine="0" autoPict="0">
                <anchor moveWithCells="1">
                  <from>
                    <xdr:col>13</xdr:col>
                    <xdr:colOff>228600</xdr:colOff>
                    <xdr:row>204</xdr:row>
                    <xdr:rowOff>114300</xdr:rowOff>
                  </from>
                  <to>
                    <xdr:col>13</xdr:col>
                    <xdr:colOff>469900</xdr:colOff>
                    <xdr:row>204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436" name="Check Box 485">
              <controlPr defaultSize="0" autoFill="0" autoLine="0" autoPict="0">
                <anchor moveWithCells="1">
                  <from>
                    <xdr:col>13</xdr:col>
                    <xdr:colOff>228600</xdr:colOff>
                    <xdr:row>205</xdr:row>
                    <xdr:rowOff>114300</xdr:rowOff>
                  </from>
                  <to>
                    <xdr:col>13</xdr:col>
                    <xdr:colOff>469900</xdr:colOff>
                    <xdr:row>205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437" name="Check Box 486">
              <controlPr defaultSize="0" autoFill="0" autoLine="0" autoPict="0">
                <anchor moveWithCells="1">
                  <from>
                    <xdr:col>13</xdr:col>
                    <xdr:colOff>228600</xdr:colOff>
                    <xdr:row>206</xdr:row>
                    <xdr:rowOff>114300</xdr:rowOff>
                  </from>
                  <to>
                    <xdr:col>13</xdr:col>
                    <xdr:colOff>469900</xdr:colOff>
                    <xdr:row>206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438" name="Check Box 487">
              <controlPr defaultSize="0" autoFill="0" autoLine="0" autoPict="0">
                <anchor moveWithCells="1">
                  <from>
                    <xdr:col>13</xdr:col>
                    <xdr:colOff>228600</xdr:colOff>
                    <xdr:row>207</xdr:row>
                    <xdr:rowOff>114300</xdr:rowOff>
                  </from>
                  <to>
                    <xdr:col>13</xdr:col>
                    <xdr:colOff>469900</xdr:colOff>
                    <xdr:row>207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439" name="Check Box 488">
              <controlPr defaultSize="0" autoFill="0" autoLine="0" autoPict="0">
                <anchor moveWithCells="1">
                  <from>
                    <xdr:col>13</xdr:col>
                    <xdr:colOff>228600</xdr:colOff>
                    <xdr:row>208</xdr:row>
                    <xdr:rowOff>114300</xdr:rowOff>
                  </from>
                  <to>
                    <xdr:col>13</xdr:col>
                    <xdr:colOff>469900</xdr:colOff>
                    <xdr:row>208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440" name="Check Box 489">
              <controlPr defaultSize="0" autoFill="0" autoLine="0" autoPict="0">
                <anchor moveWithCells="1">
                  <from>
                    <xdr:col>13</xdr:col>
                    <xdr:colOff>228600</xdr:colOff>
                    <xdr:row>209</xdr:row>
                    <xdr:rowOff>114300</xdr:rowOff>
                  </from>
                  <to>
                    <xdr:col>13</xdr:col>
                    <xdr:colOff>469900</xdr:colOff>
                    <xdr:row>209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441" name="Check Box 490">
              <controlPr defaultSize="0" autoFill="0" autoLine="0" autoPict="0">
                <anchor moveWithCells="1">
                  <from>
                    <xdr:col>13</xdr:col>
                    <xdr:colOff>228600</xdr:colOff>
                    <xdr:row>210</xdr:row>
                    <xdr:rowOff>114300</xdr:rowOff>
                  </from>
                  <to>
                    <xdr:col>13</xdr:col>
                    <xdr:colOff>469900</xdr:colOff>
                    <xdr:row>210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442" name="Check Box 491">
              <controlPr defaultSize="0" autoFill="0" autoLine="0" autoPict="0">
                <anchor moveWithCells="1">
                  <from>
                    <xdr:col>13</xdr:col>
                    <xdr:colOff>228600</xdr:colOff>
                    <xdr:row>211</xdr:row>
                    <xdr:rowOff>114300</xdr:rowOff>
                  </from>
                  <to>
                    <xdr:col>13</xdr:col>
                    <xdr:colOff>469900</xdr:colOff>
                    <xdr:row>211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443" name="Check Box 492">
              <controlPr defaultSize="0" autoFill="0" autoLine="0" autoPict="0">
                <anchor moveWithCells="1">
                  <from>
                    <xdr:col>13</xdr:col>
                    <xdr:colOff>228600</xdr:colOff>
                    <xdr:row>212</xdr:row>
                    <xdr:rowOff>114300</xdr:rowOff>
                  </from>
                  <to>
                    <xdr:col>13</xdr:col>
                    <xdr:colOff>469900</xdr:colOff>
                    <xdr:row>212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444" name="Check Box 493">
              <controlPr defaultSize="0" autoFill="0" autoLine="0" autoPict="0">
                <anchor moveWithCells="1">
                  <from>
                    <xdr:col>13</xdr:col>
                    <xdr:colOff>228600</xdr:colOff>
                    <xdr:row>213</xdr:row>
                    <xdr:rowOff>114300</xdr:rowOff>
                  </from>
                  <to>
                    <xdr:col>13</xdr:col>
                    <xdr:colOff>469900</xdr:colOff>
                    <xdr:row>213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445" name="Check Box 494">
              <controlPr defaultSize="0" autoFill="0" autoLine="0" autoPict="0">
                <anchor moveWithCells="1">
                  <from>
                    <xdr:col>13</xdr:col>
                    <xdr:colOff>228600</xdr:colOff>
                    <xdr:row>214</xdr:row>
                    <xdr:rowOff>114300</xdr:rowOff>
                  </from>
                  <to>
                    <xdr:col>13</xdr:col>
                    <xdr:colOff>469900</xdr:colOff>
                    <xdr:row>214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446" name="Check Box 495">
              <controlPr defaultSize="0" autoFill="0" autoLine="0" autoPict="0">
                <anchor moveWithCells="1">
                  <from>
                    <xdr:col>13</xdr:col>
                    <xdr:colOff>228600</xdr:colOff>
                    <xdr:row>215</xdr:row>
                    <xdr:rowOff>114300</xdr:rowOff>
                  </from>
                  <to>
                    <xdr:col>13</xdr:col>
                    <xdr:colOff>469900</xdr:colOff>
                    <xdr:row>215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447" name="Check Box 496">
              <controlPr defaultSize="0" autoFill="0" autoLine="0" autoPict="0">
                <anchor moveWithCells="1">
                  <from>
                    <xdr:col>13</xdr:col>
                    <xdr:colOff>228600</xdr:colOff>
                    <xdr:row>216</xdr:row>
                    <xdr:rowOff>114300</xdr:rowOff>
                  </from>
                  <to>
                    <xdr:col>13</xdr:col>
                    <xdr:colOff>469900</xdr:colOff>
                    <xdr:row>216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448" name="Check Box 497">
              <controlPr defaultSize="0" autoFill="0" autoLine="0" autoPict="0">
                <anchor moveWithCells="1">
                  <from>
                    <xdr:col>13</xdr:col>
                    <xdr:colOff>228600</xdr:colOff>
                    <xdr:row>217</xdr:row>
                    <xdr:rowOff>114300</xdr:rowOff>
                  </from>
                  <to>
                    <xdr:col>13</xdr:col>
                    <xdr:colOff>469900</xdr:colOff>
                    <xdr:row>217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449" name="Check Box 498">
              <controlPr defaultSize="0" autoFill="0" autoLine="0" autoPict="0">
                <anchor moveWithCells="1">
                  <from>
                    <xdr:col>13</xdr:col>
                    <xdr:colOff>228600</xdr:colOff>
                    <xdr:row>218</xdr:row>
                    <xdr:rowOff>114300</xdr:rowOff>
                  </from>
                  <to>
                    <xdr:col>13</xdr:col>
                    <xdr:colOff>469900</xdr:colOff>
                    <xdr:row>218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450" name="Check Box 499">
              <controlPr defaultSize="0" autoFill="0" autoLine="0" autoPict="0">
                <anchor moveWithCells="1">
                  <from>
                    <xdr:col>13</xdr:col>
                    <xdr:colOff>228600</xdr:colOff>
                    <xdr:row>219</xdr:row>
                    <xdr:rowOff>114300</xdr:rowOff>
                  </from>
                  <to>
                    <xdr:col>13</xdr:col>
                    <xdr:colOff>469900</xdr:colOff>
                    <xdr:row>219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451" name="Check Box 500">
              <controlPr defaultSize="0" autoFill="0" autoLine="0" autoPict="0">
                <anchor moveWithCells="1">
                  <from>
                    <xdr:col>13</xdr:col>
                    <xdr:colOff>228600</xdr:colOff>
                    <xdr:row>220</xdr:row>
                    <xdr:rowOff>114300</xdr:rowOff>
                  </from>
                  <to>
                    <xdr:col>13</xdr:col>
                    <xdr:colOff>469900</xdr:colOff>
                    <xdr:row>220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452" name="Check Box 501">
              <controlPr defaultSize="0" autoFill="0" autoLine="0" autoPict="0">
                <anchor moveWithCells="1">
                  <from>
                    <xdr:col>13</xdr:col>
                    <xdr:colOff>228600</xdr:colOff>
                    <xdr:row>221</xdr:row>
                    <xdr:rowOff>114300</xdr:rowOff>
                  </from>
                  <to>
                    <xdr:col>13</xdr:col>
                    <xdr:colOff>469900</xdr:colOff>
                    <xdr:row>221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453" name="Check Box 502">
              <controlPr defaultSize="0" autoFill="0" autoLine="0" autoPict="0">
                <anchor moveWithCells="1">
                  <from>
                    <xdr:col>13</xdr:col>
                    <xdr:colOff>228600</xdr:colOff>
                    <xdr:row>222</xdr:row>
                    <xdr:rowOff>114300</xdr:rowOff>
                  </from>
                  <to>
                    <xdr:col>13</xdr:col>
                    <xdr:colOff>469900</xdr:colOff>
                    <xdr:row>222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454" name="Check Box 503">
              <controlPr defaultSize="0" autoFill="0" autoLine="0" autoPict="0">
                <anchor moveWithCells="1">
                  <from>
                    <xdr:col>13</xdr:col>
                    <xdr:colOff>228600</xdr:colOff>
                    <xdr:row>223</xdr:row>
                    <xdr:rowOff>114300</xdr:rowOff>
                  </from>
                  <to>
                    <xdr:col>13</xdr:col>
                    <xdr:colOff>469900</xdr:colOff>
                    <xdr:row>223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455" name="Check Box 504">
              <controlPr defaultSize="0" autoFill="0" autoLine="0" autoPict="0">
                <anchor moveWithCells="1">
                  <from>
                    <xdr:col>13</xdr:col>
                    <xdr:colOff>228600</xdr:colOff>
                    <xdr:row>224</xdr:row>
                    <xdr:rowOff>114300</xdr:rowOff>
                  </from>
                  <to>
                    <xdr:col>13</xdr:col>
                    <xdr:colOff>469900</xdr:colOff>
                    <xdr:row>224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456" name="Check Box 505">
              <controlPr defaultSize="0" autoFill="0" autoLine="0" autoPict="0">
                <anchor moveWithCells="1">
                  <from>
                    <xdr:col>13</xdr:col>
                    <xdr:colOff>228600</xdr:colOff>
                    <xdr:row>225</xdr:row>
                    <xdr:rowOff>114300</xdr:rowOff>
                  </from>
                  <to>
                    <xdr:col>13</xdr:col>
                    <xdr:colOff>469900</xdr:colOff>
                    <xdr:row>225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457" name="Check Box 506">
              <controlPr defaultSize="0" autoFill="0" autoLine="0" autoPict="0">
                <anchor moveWithCells="1">
                  <from>
                    <xdr:col>13</xdr:col>
                    <xdr:colOff>228600</xdr:colOff>
                    <xdr:row>226</xdr:row>
                    <xdr:rowOff>114300</xdr:rowOff>
                  </from>
                  <to>
                    <xdr:col>13</xdr:col>
                    <xdr:colOff>469900</xdr:colOff>
                    <xdr:row>226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458" name="Check Box 507">
              <controlPr defaultSize="0" autoFill="0" autoLine="0" autoPict="0">
                <anchor moveWithCells="1">
                  <from>
                    <xdr:col>13</xdr:col>
                    <xdr:colOff>228600</xdr:colOff>
                    <xdr:row>227</xdr:row>
                    <xdr:rowOff>114300</xdr:rowOff>
                  </from>
                  <to>
                    <xdr:col>13</xdr:col>
                    <xdr:colOff>469900</xdr:colOff>
                    <xdr:row>227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459" name="Check Box 508">
              <controlPr defaultSize="0" autoFill="0" autoLine="0" autoPict="0">
                <anchor moveWithCells="1">
                  <from>
                    <xdr:col>13</xdr:col>
                    <xdr:colOff>228600</xdr:colOff>
                    <xdr:row>228</xdr:row>
                    <xdr:rowOff>114300</xdr:rowOff>
                  </from>
                  <to>
                    <xdr:col>13</xdr:col>
                    <xdr:colOff>469900</xdr:colOff>
                    <xdr:row>228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460" name="Check Box 509">
              <controlPr defaultSize="0" autoFill="0" autoLine="0" autoPict="0">
                <anchor moveWithCells="1">
                  <from>
                    <xdr:col>13</xdr:col>
                    <xdr:colOff>228600</xdr:colOff>
                    <xdr:row>229</xdr:row>
                    <xdr:rowOff>114300</xdr:rowOff>
                  </from>
                  <to>
                    <xdr:col>13</xdr:col>
                    <xdr:colOff>469900</xdr:colOff>
                    <xdr:row>229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461" name="Check Box 510">
              <controlPr defaultSize="0" autoFill="0" autoLine="0" autoPict="0">
                <anchor moveWithCells="1">
                  <from>
                    <xdr:col>13</xdr:col>
                    <xdr:colOff>228600</xdr:colOff>
                    <xdr:row>230</xdr:row>
                    <xdr:rowOff>114300</xdr:rowOff>
                  </from>
                  <to>
                    <xdr:col>13</xdr:col>
                    <xdr:colOff>469900</xdr:colOff>
                    <xdr:row>230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462" name="Check Box 511">
              <controlPr defaultSize="0" autoFill="0" autoLine="0" autoPict="0">
                <anchor moveWithCells="1">
                  <from>
                    <xdr:col>13</xdr:col>
                    <xdr:colOff>228600</xdr:colOff>
                    <xdr:row>231</xdr:row>
                    <xdr:rowOff>114300</xdr:rowOff>
                  </from>
                  <to>
                    <xdr:col>13</xdr:col>
                    <xdr:colOff>469900</xdr:colOff>
                    <xdr:row>231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463" name="Check Box 512">
              <controlPr defaultSize="0" autoFill="0" autoLine="0" autoPict="0">
                <anchor moveWithCells="1">
                  <from>
                    <xdr:col>13</xdr:col>
                    <xdr:colOff>228600</xdr:colOff>
                    <xdr:row>232</xdr:row>
                    <xdr:rowOff>114300</xdr:rowOff>
                  </from>
                  <to>
                    <xdr:col>13</xdr:col>
                    <xdr:colOff>469900</xdr:colOff>
                    <xdr:row>232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464" name="Check Box 513">
              <controlPr defaultSize="0" autoFill="0" autoLine="0" autoPict="0">
                <anchor moveWithCells="1">
                  <from>
                    <xdr:col>13</xdr:col>
                    <xdr:colOff>228600</xdr:colOff>
                    <xdr:row>233</xdr:row>
                    <xdr:rowOff>114300</xdr:rowOff>
                  </from>
                  <to>
                    <xdr:col>13</xdr:col>
                    <xdr:colOff>469900</xdr:colOff>
                    <xdr:row>233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465" name="Check Box 514">
              <controlPr defaultSize="0" autoFill="0" autoLine="0" autoPict="0">
                <anchor moveWithCells="1">
                  <from>
                    <xdr:col>13</xdr:col>
                    <xdr:colOff>228600</xdr:colOff>
                    <xdr:row>234</xdr:row>
                    <xdr:rowOff>114300</xdr:rowOff>
                  </from>
                  <to>
                    <xdr:col>13</xdr:col>
                    <xdr:colOff>469900</xdr:colOff>
                    <xdr:row>234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466" name="Check Box 515">
              <controlPr defaultSize="0" autoFill="0" autoLine="0" autoPict="0">
                <anchor moveWithCells="1">
                  <from>
                    <xdr:col>13</xdr:col>
                    <xdr:colOff>228600</xdr:colOff>
                    <xdr:row>235</xdr:row>
                    <xdr:rowOff>114300</xdr:rowOff>
                  </from>
                  <to>
                    <xdr:col>13</xdr:col>
                    <xdr:colOff>469900</xdr:colOff>
                    <xdr:row>235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467" name="Check Box 516">
              <controlPr defaultSize="0" autoFill="0" autoLine="0" autoPict="0">
                <anchor moveWithCells="1">
                  <from>
                    <xdr:col>13</xdr:col>
                    <xdr:colOff>228600</xdr:colOff>
                    <xdr:row>236</xdr:row>
                    <xdr:rowOff>114300</xdr:rowOff>
                  </from>
                  <to>
                    <xdr:col>13</xdr:col>
                    <xdr:colOff>469900</xdr:colOff>
                    <xdr:row>236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468" name="Check Box 517">
              <controlPr defaultSize="0" autoFill="0" autoLine="0" autoPict="0">
                <anchor moveWithCells="1">
                  <from>
                    <xdr:col>13</xdr:col>
                    <xdr:colOff>228600</xdr:colOff>
                    <xdr:row>237</xdr:row>
                    <xdr:rowOff>114300</xdr:rowOff>
                  </from>
                  <to>
                    <xdr:col>13</xdr:col>
                    <xdr:colOff>469900</xdr:colOff>
                    <xdr:row>237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469" name="Check Box 518">
              <controlPr defaultSize="0" autoFill="0" autoLine="0" autoPict="0">
                <anchor moveWithCells="1">
                  <from>
                    <xdr:col>13</xdr:col>
                    <xdr:colOff>228600</xdr:colOff>
                    <xdr:row>240</xdr:row>
                    <xdr:rowOff>114300</xdr:rowOff>
                  </from>
                  <to>
                    <xdr:col>13</xdr:col>
                    <xdr:colOff>469900</xdr:colOff>
                    <xdr:row>240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470" name="Check Box 519">
              <controlPr defaultSize="0" autoFill="0" autoLine="0" autoPict="0">
                <anchor moveWithCells="1">
                  <from>
                    <xdr:col>13</xdr:col>
                    <xdr:colOff>228600</xdr:colOff>
                    <xdr:row>241</xdr:row>
                    <xdr:rowOff>114300</xdr:rowOff>
                  </from>
                  <to>
                    <xdr:col>13</xdr:col>
                    <xdr:colOff>469900</xdr:colOff>
                    <xdr:row>241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471" name="Check Box 520">
              <controlPr defaultSize="0" autoFill="0" autoLine="0" autoPict="0">
                <anchor moveWithCells="1">
                  <from>
                    <xdr:col>11</xdr:col>
                    <xdr:colOff>228600</xdr:colOff>
                    <xdr:row>238</xdr:row>
                    <xdr:rowOff>114300</xdr:rowOff>
                  </from>
                  <to>
                    <xdr:col>11</xdr:col>
                    <xdr:colOff>482600</xdr:colOff>
                    <xdr:row>238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472" name="Check Box 521">
              <controlPr defaultSize="0" autoFill="0" autoLine="0" autoPict="0">
                <anchor moveWithCells="1">
                  <from>
                    <xdr:col>11</xdr:col>
                    <xdr:colOff>228600</xdr:colOff>
                    <xdr:row>239</xdr:row>
                    <xdr:rowOff>114300</xdr:rowOff>
                  </from>
                  <to>
                    <xdr:col>11</xdr:col>
                    <xdr:colOff>482600</xdr:colOff>
                    <xdr:row>239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473" name="Check Box 522">
              <controlPr defaultSize="0" autoFill="0" autoLine="0" autoPict="0">
                <anchor moveWithCells="1">
                  <from>
                    <xdr:col>13</xdr:col>
                    <xdr:colOff>228600</xdr:colOff>
                    <xdr:row>238</xdr:row>
                    <xdr:rowOff>114300</xdr:rowOff>
                  </from>
                  <to>
                    <xdr:col>13</xdr:col>
                    <xdr:colOff>482600</xdr:colOff>
                    <xdr:row>238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474" name="Check Box 523">
              <controlPr defaultSize="0" autoFill="0" autoLine="0" autoPict="0">
                <anchor moveWithCells="1">
                  <from>
                    <xdr:col>13</xdr:col>
                    <xdr:colOff>228600</xdr:colOff>
                    <xdr:row>239</xdr:row>
                    <xdr:rowOff>114300</xdr:rowOff>
                  </from>
                  <to>
                    <xdr:col>13</xdr:col>
                    <xdr:colOff>482600</xdr:colOff>
                    <xdr:row>239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475" name="Check Box 524">
              <controlPr defaultSize="0" autoFill="0" autoLine="0" autoPict="0">
                <anchor moveWithCells="1">
                  <from>
                    <xdr:col>11</xdr:col>
                    <xdr:colOff>228600</xdr:colOff>
                    <xdr:row>242</xdr:row>
                    <xdr:rowOff>114300</xdr:rowOff>
                  </from>
                  <to>
                    <xdr:col>11</xdr:col>
                    <xdr:colOff>469900</xdr:colOff>
                    <xdr:row>242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476" name="Check Box 525">
              <controlPr defaultSize="0" autoFill="0" autoLine="0" autoPict="0">
                <anchor moveWithCells="1">
                  <from>
                    <xdr:col>11</xdr:col>
                    <xdr:colOff>228600</xdr:colOff>
                    <xdr:row>243</xdr:row>
                    <xdr:rowOff>114300</xdr:rowOff>
                  </from>
                  <to>
                    <xdr:col>11</xdr:col>
                    <xdr:colOff>469900</xdr:colOff>
                    <xdr:row>243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477" name="Check Box 526">
              <controlPr defaultSize="0" autoFill="0" autoLine="0" autoPict="0">
                <anchor moveWithCells="1">
                  <from>
                    <xdr:col>11</xdr:col>
                    <xdr:colOff>228600</xdr:colOff>
                    <xdr:row>244</xdr:row>
                    <xdr:rowOff>127000</xdr:rowOff>
                  </from>
                  <to>
                    <xdr:col>11</xdr:col>
                    <xdr:colOff>469900</xdr:colOff>
                    <xdr:row>244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478" name="Check Box 527">
              <controlPr defaultSize="0" autoFill="0" autoLine="0" autoPict="0">
                <anchor moveWithCells="1">
                  <from>
                    <xdr:col>11</xdr:col>
                    <xdr:colOff>228600</xdr:colOff>
                    <xdr:row>245</xdr:row>
                    <xdr:rowOff>114300</xdr:rowOff>
                  </from>
                  <to>
                    <xdr:col>11</xdr:col>
                    <xdr:colOff>469900</xdr:colOff>
                    <xdr:row>245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479" name="Check Box 528">
              <controlPr defaultSize="0" autoFill="0" autoLine="0" autoPict="0">
                <anchor moveWithCells="1">
                  <from>
                    <xdr:col>11</xdr:col>
                    <xdr:colOff>228600</xdr:colOff>
                    <xdr:row>246</xdr:row>
                    <xdr:rowOff>114300</xdr:rowOff>
                  </from>
                  <to>
                    <xdr:col>11</xdr:col>
                    <xdr:colOff>469900</xdr:colOff>
                    <xdr:row>246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480" name="Check Box 529">
              <controlPr defaultSize="0" autoFill="0" autoLine="0" autoPict="0">
                <anchor moveWithCells="1">
                  <from>
                    <xdr:col>11</xdr:col>
                    <xdr:colOff>228600</xdr:colOff>
                    <xdr:row>247</xdr:row>
                    <xdr:rowOff>114300</xdr:rowOff>
                  </from>
                  <to>
                    <xdr:col>11</xdr:col>
                    <xdr:colOff>469900</xdr:colOff>
                    <xdr:row>247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481" name="Check Box 530">
              <controlPr defaultSize="0" autoFill="0" autoLine="0" autoPict="0">
                <anchor moveWithCells="1">
                  <from>
                    <xdr:col>11</xdr:col>
                    <xdr:colOff>228600</xdr:colOff>
                    <xdr:row>248</xdr:row>
                    <xdr:rowOff>114300</xdr:rowOff>
                  </from>
                  <to>
                    <xdr:col>11</xdr:col>
                    <xdr:colOff>469900</xdr:colOff>
                    <xdr:row>248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482" name="Check Box 531">
              <controlPr defaultSize="0" autoFill="0" autoLine="0" autoPict="0">
                <anchor moveWithCells="1">
                  <from>
                    <xdr:col>11</xdr:col>
                    <xdr:colOff>228600</xdr:colOff>
                    <xdr:row>249</xdr:row>
                    <xdr:rowOff>114300</xdr:rowOff>
                  </from>
                  <to>
                    <xdr:col>11</xdr:col>
                    <xdr:colOff>469900</xdr:colOff>
                    <xdr:row>249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483" name="Check Box 532">
              <controlPr defaultSize="0" autoFill="0" autoLine="0" autoPict="0">
                <anchor moveWithCells="1">
                  <from>
                    <xdr:col>11</xdr:col>
                    <xdr:colOff>228600</xdr:colOff>
                    <xdr:row>250</xdr:row>
                    <xdr:rowOff>114300</xdr:rowOff>
                  </from>
                  <to>
                    <xdr:col>11</xdr:col>
                    <xdr:colOff>469900</xdr:colOff>
                    <xdr:row>250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484" name="Check Box 533">
              <controlPr defaultSize="0" autoFill="0" autoLine="0" autoPict="0">
                <anchor moveWithCells="1">
                  <from>
                    <xdr:col>11</xdr:col>
                    <xdr:colOff>228600</xdr:colOff>
                    <xdr:row>251</xdr:row>
                    <xdr:rowOff>114300</xdr:rowOff>
                  </from>
                  <to>
                    <xdr:col>11</xdr:col>
                    <xdr:colOff>469900</xdr:colOff>
                    <xdr:row>251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485" name="Check Box 534">
              <controlPr defaultSize="0" autoFill="0" autoLine="0" autoPict="0">
                <anchor moveWithCells="1">
                  <from>
                    <xdr:col>11</xdr:col>
                    <xdr:colOff>228600</xdr:colOff>
                    <xdr:row>252</xdr:row>
                    <xdr:rowOff>114300</xdr:rowOff>
                  </from>
                  <to>
                    <xdr:col>11</xdr:col>
                    <xdr:colOff>469900</xdr:colOff>
                    <xdr:row>252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486" name="Check Box 535">
              <controlPr defaultSize="0" autoFill="0" autoLine="0" autoPict="0">
                <anchor moveWithCells="1">
                  <from>
                    <xdr:col>11</xdr:col>
                    <xdr:colOff>228600</xdr:colOff>
                    <xdr:row>253</xdr:row>
                    <xdr:rowOff>114300</xdr:rowOff>
                  </from>
                  <to>
                    <xdr:col>11</xdr:col>
                    <xdr:colOff>469900</xdr:colOff>
                    <xdr:row>253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487" name="Check Box 536">
              <controlPr defaultSize="0" autoFill="0" autoLine="0" autoPict="0">
                <anchor moveWithCells="1">
                  <from>
                    <xdr:col>11</xdr:col>
                    <xdr:colOff>228600</xdr:colOff>
                    <xdr:row>254</xdr:row>
                    <xdr:rowOff>114300</xdr:rowOff>
                  </from>
                  <to>
                    <xdr:col>11</xdr:col>
                    <xdr:colOff>469900</xdr:colOff>
                    <xdr:row>254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488" name="Check Box 537">
              <controlPr defaultSize="0" autoFill="0" autoLine="0" autoPict="0">
                <anchor moveWithCells="1">
                  <from>
                    <xdr:col>11</xdr:col>
                    <xdr:colOff>228600</xdr:colOff>
                    <xdr:row>255</xdr:row>
                    <xdr:rowOff>114300</xdr:rowOff>
                  </from>
                  <to>
                    <xdr:col>11</xdr:col>
                    <xdr:colOff>469900</xdr:colOff>
                    <xdr:row>255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489" name="Check Box 538">
              <controlPr defaultSize="0" autoFill="0" autoLine="0" autoPict="0">
                <anchor moveWithCells="1">
                  <from>
                    <xdr:col>11</xdr:col>
                    <xdr:colOff>228600</xdr:colOff>
                    <xdr:row>256</xdr:row>
                    <xdr:rowOff>114300</xdr:rowOff>
                  </from>
                  <to>
                    <xdr:col>11</xdr:col>
                    <xdr:colOff>469900</xdr:colOff>
                    <xdr:row>256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490" name="Check Box 539">
              <controlPr defaultSize="0" autoFill="0" autoLine="0" autoPict="0">
                <anchor moveWithCells="1">
                  <from>
                    <xdr:col>11</xdr:col>
                    <xdr:colOff>228600</xdr:colOff>
                    <xdr:row>257</xdr:row>
                    <xdr:rowOff>114300</xdr:rowOff>
                  </from>
                  <to>
                    <xdr:col>11</xdr:col>
                    <xdr:colOff>469900</xdr:colOff>
                    <xdr:row>257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491" name="Check Box 540">
              <controlPr defaultSize="0" autoFill="0" autoLine="0" autoPict="0">
                <anchor moveWithCells="1">
                  <from>
                    <xdr:col>11</xdr:col>
                    <xdr:colOff>228600</xdr:colOff>
                    <xdr:row>258</xdr:row>
                    <xdr:rowOff>114300</xdr:rowOff>
                  </from>
                  <to>
                    <xdr:col>11</xdr:col>
                    <xdr:colOff>469900</xdr:colOff>
                    <xdr:row>258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492" name="Check Box 541">
              <controlPr defaultSize="0" autoFill="0" autoLine="0" autoPict="0">
                <anchor moveWithCells="1">
                  <from>
                    <xdr:col>11</xdr:col>
                    <xdr:colOff>228600</xdr:colOff>
                    <xdr:row>259</xdr:row>
                    <xdr:rowOff>114300</xdr:rowOff>
                  </from>
                  <to>
                    <xdr:col>11</xdr:col>
                    <xdr:colOff>469900</xdr:colOff>
                    <xdr:row>259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493" name="Check Box 542">
              <controlPr defaultSize="0" autoFill="0" autoLine="0" autoPict="0">
                <anchor moveWithCells="1">
                  <from>
                    <xdr:col>11</xdr:col>
                    <xdr:colOff>228600</xdr:colOff>
                    <xdr:row>260</xdr:row>
                    <xdr:rowOff>114300</xdr:rowOff>
                  </from>
                  <to>
                    <xdr:col>11</xdr:col>
                    <xdr:colOff>469900</xdr:colOff>
                    <xdr:row>260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494" name="Check Box 543">
              <controlPr defaultSize="0" autoFill="0" autoLine="0" autoPict="0">
                <anchor moveWithCells="1">
                  <from>
                    <xdr:col>11</xdr:col>
                    <xdr:colOff>228600</xdr:colOff>
                    <xdr:row>261</xdr:row>
                    <xdr:rowOff>114300</xdr:rowOff>
                  </from>
                  <to>
                    <xdr:col>11</xdr:col>
                    <xdr:colOff>469900</xdr:colOff>
                    <xdr:row>261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495" name="Check Box 544">
              <controlPr defaultSize="0" autoFill="0" autoLine="0" autoPict="0">
                <anchor moveWithCells="1">
                  <from>
                    <xdr:col>11</xdr:col>
                    <xdr:colOff>228600</xdr:colOff>
                    <xdr:row>262</xdr:row>
                    <xdr:rowOff>114300</xdr:rowOff>
                  </from>
                  <to>
                    <xdr:col>11</xdr:col>
                    <xdr:colOff>469900</xdr:colOff>
                    <xdr:row>262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496" name="Check Box 545">
              <controlPr defaultSize="0" autoFill="0" autoLine="0" autoPict="0">
                <anchor moveWithCells="1">
                  <from>
                    <xdr:col>11</xdr:col>
                    <xdr:colOff>228600</xdr:colOff>
                    <xdr:row>263</xdr:row>
                    <xdr:rowOff>114300</xdr:rowOff>
                  </from>
                  <to>
                    <xdr:col>11</xdr:col>
                    <xdr:colOff>469900</xdr:colOff>
                    <xdr:row>263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497" name="Check Box 546">
              <controlPr defaultSize="0" autoFill="0" autoLine="0" autoPict="0">
                <anchor moveWithCells="1">
                  <from>
                    <xdr:col>11</xdr:col>
                    <xdr:colOff>228600</xdr:colOff>
                    <xdr:row>264</xdr:row>
                    <xdr:rowOff>114300</xdr:rowOff>
                  </from>
                  <to>
                    <xdr:col>11</xdr:col>
                    <xdr:colOff>469900</xdr:colOff>
                    <xdr:row>264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498" name="Check Box 547">
              <controlPr defaultSize="0" autoFill="0" autoLine="0" autoPict="0">
                <anchor moveWithCells="1">
                  <from>
                    <xdr:col>11</xdr:col>
                    <xdr:colOff>228600</xdr:colOff>
                    <xdr:row>265</xdr:row>
                    <xdr:rowOff>114300</xdr:rowOff>
                  </from>
                  <to>
                    <xdr:col>11</xdr:col>
                    <xdr:colOff>469900</xdr:colOff>
                    <xdr:row>265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499" name="Check Box 548">
              <controlPr defaultSize="0" autoFill="0" autoLine="0" autoPict="0">
                <anchor moveWithCells="1">
                  <from>
                    <xdr:col>11</xdr:col>
                    <xdr:colOff>228600</xdr:colOff>
                    <xdr:row>266</xdr:row>
                    <xdr:rowOff>114300</xdr:rowOff>
                  </from>
                  <to>
                    <xdr:col>11</xdr:col>
                    <xdr:colOff>469900</xdr:colOff>
                    <xdr:row>266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500" name="Check Box 549">
              <controlPr defaultSize="0" autoFill="0" autoLine="0" autoPict="0">
                <anchor moveWithCells="1">
                  <from>
                    <xdr:col>11</xdr:col>
                    <xdr:colOff>228600</xdr:colOff>
                    <xdr:row>267</xdr:row>
                    <xdr:rowOff>114300</xdr:rowOff>
                  </from>
                  <to>
                    <xdr:col>11</xdr:col>
                    <xdr:colOff>469900</xdr:colOff>
                    <xdr:row>267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501" name="Check Box 550">
              <controlPr defaultSize="0" autoFill="0" autoLine="0" autoPict="0">
                <anchor moveWithCells="1">
                  <from>
                    <xdr:col>11</xdr:col>
                    <xdr:colOff>228600</xdr:colOff>
                    <xdr:row>268</xdr:row>
                    <xdr:rowOff>114300</xdr:rowOff>
                  </from>
                  <to>
                    <xdr:col>11</xdr:col>
                    <xdr:colOff>469900</xdr:colOff>
                    <xdr:row>268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502" name="Check Box 551">
              <controlPr defaultSize="0" autoFill="0" autoLine="0" autoPict="0">
                <anchor moveWithCells="1">
                  <from>
                    <xdr:col>11</xdr:col>
                    <xdr:colOff>228600</xdr:colOff>
                    <xdr:row>269</xdr:row>
                    <xdr:rowOff>114300</xdr:rowOff>
                  </from>
                  <to>
                    <xdr:col>11</xdr:col>
                    <xdr:colOff>469900</xdr:colOff>
                    <xdr:row>269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503" name="Check Box 552">
              <controlPr defaultSize="0" autoFill="0" autoLine="0" autoPict="0">
                <anchor moveWithCells="1">
                  <from>
                    <xdr:col>11</xdr:col>
                    <xdr:colOff>228600</xdr:colOff>
                    <xdr:row>270</xdr:row>
                    <xdr:rowOff>114300</xdr:rowOff>
                  </from>
                  <to>
                    <xdr:col>11</xdr:col>
                    <xdr:colOff>469900</xdr:colOff>
                    <xdr:row>270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504" name="Check Box 553">
              <controlPr defaultSize="0" autoFill="0" autoLine="0" autoPict="0">
                <anchor moveWithCells="1">
                  <from>
                    <xdr:col>11</xdr:col>
                    <xdr:colOff>228600</xdr:colOff>
                    <xdr:row>271</xdr:row>
                    <xdr:rowOff>114300</xdr:rowOff>
                  </from>
                  <to>
                    <xdr:col>11</xdr:col>
                    <xdr:colOff>469900</xdr:colOff>
                    <xdr:row>271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505" name="Check Box 554">
              <controlPr defaultSize="0" autoFill="0" autoLine="0" autoPict="0">
                <anchor moveWithCells="1">
                  <from>
                    <xdr:col>11</xdr:col>
                    <xdr:colOff>228600</xdr:colOff>
                    <xdr:row>272</xdr:row>
                    <xdr:rowOff>114300</xdr:rowOff>
                  </from>
                  <to>
                    <xdr:col>11</xdr:col>
                    <xdr:colOff>469900</xdr:colOff>
                    <xdr:row>272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506" name="Check Box 555">
              <controlPr defaultSize="0" autoFill="0" autoLine="0" autoPict="0">
                <anchor moveWithCells="1">
                  <from>
                    <xdr:col>11</xdr:col>
                    <xdr:colOff>228600</xdr:colOff>
                    <xdr:row>273</xdr:row>
                    <xdr:rowOff>114300</xdr:rowOff>
                  </from>
                  <to>
                    <xdr:col>11</xdr:col>
                    <xdr:colOff>469900</xdr:colOff>
                    <xdr:row>273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507" name="Check Box 556">
              <controlPr defaultSize="0" autoFill="0" autoLine="0" autoPict="0">
                <anchor moveWithCells="1">
                  <from>
                    <xdr:col>11</xdr:col>
                    <xdr:colOff>228600</xdr:colOff>
                    <xdr:row>274</xdr:row>
                    <xdr:rowOff>114300</xdr:rowOff>
                  </from>
                  <to>
                    <xdr:col>11</xdr:col>
                    <xdr:colOff>469900</xdr:colOff>
                    <xdr:row>274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508" name="Check Box 557">
              <controlPr defaultSize="0" autoFill="0" autoLine="0" autoPict="0">
                <anchor moveWithCells="1">
                  <from>
                    <xdr:col>11</xdr:col>
                    <xdr:colOff>228600</xdr:colOff>
                    <xdr:row>275</xdr:row>
                    <xdr:rowOff>114300</xdr:rowOff>
                  </from>
                  <to>
                    <xdr:col>11</xdr:col>
                    <xdr:colOff>469900</xdr:colOff>
                    <xdr:row>275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509" name="Check Box 558">
              <controlPr defaultSize="0" autoFill="0" autoLine="0" autoPict="0">
                <anchor moveWithCells="1">
                  <from>
                    <xdr:col>11</xdr:col>
                    <xdr:colOff>228600</xdr:colOff>
                    <xdr:row>276</xdr:row>
                    <xdr:rowOff>114300</xdr:rowOff>
                  </from>
                  <to>
                    <xdr:col>11</xdr:col>
                    <xdr:colOff>469900</xdr:colOff>
                    <xdr:row>276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510" name="Check Box 559">
              <controlPr defaultSize="0" autoFill="0" autoLine="0" autoPict="0">
                <anchor moveWithCells="1">
                  <from>
                    <xdr:col>11</xdr:col>
                    <xdr:colOff>228600</xdr:colOff>
                    <xdr:row>277</xdr:row>
                    <xdr:rowOff>114300</xdr:rowOff>
                  </from>
                  <to>
                    <xdr:col>11</xdr:col>
                    <xdr:colOff>469900</xdr:colOff>
                    <xdr:row>277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511" name="Check Box 560">
              <controlPr defaultSize="0" autoFill="0" autoLine="0" autoPict="0">
                <anchor moveWithCells="1">
                  <from>
                    <xdr:col>11</xdr:col>
                    <xdr:colOff>228600</xdr:colOff>
                    <xdr:row>278</xdr:row>
                    <xdr:rowOff>114300</xdr:rowOff>
                  </from>
                  <to>
                    <xdr:col>11</xdr:col>
                    <xdr:colOff>469900</xdr:colOff>
                    <xdr:row>278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512" name="Check Box 561">
              <controlPr defaultSize="0" autoFill="0" autoLine="0" autoPict="0">
                <anchor moveWithCells="1">
                  <from>
                    <xdr:col>11</xdr:col>
                    <xdr:colOff>228600</xdr:colOff>
                    <xdr:row>279</xdr:row>
                    <xdr:rowOff>114300</xdr:rowOff>
                  </from>
                  <to>
                    <xdr:col>11</xdr:col>
                    <xdr:colOff>469900</xdr:colOff>
                    <xdr:row>279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513" name="Check Box 562">
              <controlPr defaultSize="0" autoFill="0" autoLine="0" autoPict="0">
                <anchor moveWithCells="1">
                  <from>
                    <xdr:col>11</xdr:col>
                    <xdr:colOff>228600</xdr:colOff>
                    <xdr:row>280</xdr:row>
                    <xdr:rowOff>114300</xdr:rowOff>
                  </from>
                  <to>
                    <xdr:col>11</xdr:col>
                    <xdr:colOff>469900</xdr:colOff>
                    <xdr:row>280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514" name="Check Box 563">
              <controlPr defaultSize="0" autoFill="0" autoLine="0" autoPict="0">
                <anchor moveWithCells="1">
                  <from>
                    <xdr:col>11</xdr:col>
                    <xdr:colOff>228600</xdr:colOff>
                    <xdr:row>281</xdr:row>
                    <xdr:rowOff>114300</xdr:rowOff>
                  </from>
                  <to>
                    <xdr:col>11</xdr:col>
                    <xdr:colOff>469900</xdr:colOff>
                    <xdr:row>281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515" name="Check Box 564">
              <controlPr defaultSize="0" autoFill="0" autoLine="0" autoPict="0">
                <anchor moveWithCells="1">
                  <from>
                    <xdr:col>11</xdr:col>
                    <xdr:colOff>228600</xdr:colOff>
                    <xdr:row>282</xdr:row>
                    <xdr:rowOff>114300</xdr:rowOff>
                  </from>
                  <to>
                    <xdr:col>11</xdr:col>
                    <xdr:colOff>469900</xdr:colOff>
                    <xdr:row>282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516" name="Check Box 565">
              <controlPr defaultSize="0" autoFill="0" autoLine="0" autoPict="0">
                <anchor moveWithCells="1">
                  <from>
                    <xdr:col>11</xdr:col>
                    <xdr:colOff>228600</xdr:colOff>
                    <xdr:row>283</xdr:row>
                    <xdr:rowOff>114300</xdr:rowOff>
                  </from>
                  <to>
                    <xdr:col>11</xdr:col>
                    <xdr:colOff>469900</xdr:colOff>
                    <xdr:row>283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517" name="Check Box 566">
              <controlPr defaultSize="0" autoFill="0" autoLine="0" autoPict="0">
                <anchor moveWithCells="1">
                  <from>
                    <xdr:col>11</xdr:col>
                    <xdr:colOff>228600</xdr:colOff>
                    <xdr:row>284</xdr:row>
                    <xdr:rowOff>114300</xdr:rowOff>
                  </from>
                  <to>
                    <xdr:col>11</xdr:col>
                    <xdr:colOff>469900</xdr:colOff>
                    <xdr:row>284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518" name="Check Box 567">
              <controlPr defaultSize="0" autoFill="0" autoLine="0" autoPict="0">
                <anchor moveWithCells="1">
                  <from>
                    <xdr:col>11</xdr:col>
                    <xdr:colOff>228600</xdr:colOff>
                    <xdr:row>287</xdr:row>
                    <xdr:rowOff>114300</xdr:rowOff>
                  </from>
                  <to>
                    <xdr:col>11</xdr:col>
                    <xdr:colOff>469900</xdr:colOff>
                    <xdr:row>287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519" name="Check Box 568">
              <controlPr defaultSize="0" autoFill="0" autoLine="0" autoPict="0">
                <anchor moveWithCells="1">
                  <from>
                    <xdr:col>11</xdr:col>
                    <xdr:colOff>228600</xdr:colOff>
                    <xdr:row>288</xdr:row>
                    <xdr:rowOff>114300</xdr:rowOff>
                  </from>
                  <to>
                    <xdr:col>11</xdr:col>
                    <xdr:colOff>469900</xdr:colOff>
                    <xdr:row>288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520" name="Check Box 569">
              <controlPr defaultSize="0" autoFill="0" autoLine="0" autoPict="0">
                <anchor moveWithCells="1">
                  <from>
                    <xdr:col>13</xdr:col>
                    <xdr:colOff>228600</xdr:colOff>
                    <xdr:row>242</xdr:row>
                    <xdr:rowOff>114300</xdr:rowOff>
                  </from>
                  <to>
                    <xdr:col>13</xdr:col>
                    <xdr:colOff>469900</xdr:colOff>
                    <xdr:row>242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521" name="Check Box 570">
              <controlPr defaultSize="0" autoFill="0" autoLine="0" autoPict="0">
                <anchor moveWithCells="1">
                  <from>
                    <xdr:col>13</xdr:col>
                    <xdr:colOff>228600</xdr:colOff>
                    <xdr:row>243</xdr:row>
                    <xdr:rowOff>114300</xdr:rowOff>
                  </from>
                  <to>
                    <xdr:col>13</xdr:col>
                    <xdr:colOff>469900</xdr:colOff>
                    <xdr:row>243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522" name="Check Box 571">
              <controlPr defaultSize="0" autoFill="0" autoLine="0" autoPict="0">
                <anchor moveWithCells="1">
                  <from>
                    <xdr:col>13</xdr:col>
                    <xdr:colOff>228600</xdr:colOff>
                    <xdr:row>244</xdr:row>
                    <xdr:rowOff>127000</xdr:rowOff>
                  </from>
                  <to>
                    <xdr:col>13</xdr:col>
                    <xdr:colOff>469900</xdr:colOff>
                    <xdr:row>244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523" name="Check Box 572">
              <controlPr defaultSize="0" autoFill="0" autoLine="0" autoPict="0">
                <anchor moveWithCells="1">
                  <from>
                    <xdr:col>13</xdr:col>
                    <xdr:colOff>228600</xdr:colOff>
                    <xdr:row>245</xdr:row>
                    <xdr:rowOff>114300</xdr:rowOff>
                  </from>
                  <to>
                    <xdr:col>13</xdr:col>
                    <xdr:colOff>469900</xdr:colOff>
                    <xdr:row>245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524" name="Check Box 573">
              <controlPr defaultSize="0" autoFill="0" autoLine="0" autoPict="0">
                <anchor moveWithCells="1">
                  <from>
                    <xdr:col>13</xdr:col>
                    <xdr:colOff>228600</xdr:colOff>
                    <xdr:row>246</xdr:row>
                    <xdr:rowOff>114300</xdr:rowOff>
                  </from>
                  <to>
                    <xdr:col>13</xdr:col>
                    <xdr:colOff>469900</xdr:colOff>
                    <xdr:row>246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525" name="Check Box 574">
              <controlPr defaultSize="0" autoFill="0" autoLine="0" autoPict="0">
                <anchor moveWithCells="1">
                  <from>
                    <xdr:col>13</xdr:col>
                    <xdr:colOff>228600</xdr:colOff>
                    <xdr:row>247</xdr:row>
                    <xdr:rowOff>114300</xdr:rowOff>
                  </from>
                  <to>
                    <xdr:col>13</xdr:col>
                    <xdr:colOff>469900</xdr:colOff>
                    <xdr:row>247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526" name="Check Box 575">
              <controlPr defaultSize="0" autoFill="0" autoLine="0" autoPict="0">
                <anchor moveWithCells="1">
                  <from>
                    <xdr:col>13</xdr:col>
                    <xdr:colOff>228600</xdr:colOff>
                    <xdr:row>248</xdr:row>
                    <xdr:rowOff>114300</xdr:rowOff>
                  </from>
                  <to>
                    <xdr:col>13</xdr:col>
                    <xdr:colOff>469900</xdr:colOff>
                    <xdr:row>248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527" name="Check Box 576">
              <controlPr defaultSize="0" autoFill="0" autoLine="0" autoPict="0">
                <anchor moveWithCells="1">
                  <from>
                    <xdr:col>13</xdr:col>
                    <xdr:colOff>228600</xdr:colOff>
                    <xdr:row>249</xdr:row>
                    <xdr:rowOff>114300</xdr:rowOff>
                  </from>
                  <to>
                    <xdr:col>13</xdr:col>
                    <xdr:colOff>469900</xdr:colOff>
                    <xdr:row>249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528" name="Check Box 577">
              <controlPr defaultSize="0" autoFill="0" autoLine="0" autoPict="0">
                <anchor moveWithCells="1">
                  <from>
                    <xdr:col>13</xdr:col>
                    <xdr:colOff>228600</xdr:colOff>
                    <xdr:row>250</xdr:row>
                    <xdr:rowOff>114300</xdr:rowOff>
                  </from>
                  <to>
                    <xdr:col>13</xdr:col>
                    <xdr:colOff>469900</xdr:colOff>
                    <xdr:row>250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529" name="Check Box 578">
              <controlPr defaultSize="0" autoFill="0" autoLine="0" autoPict="0">
                <anchor moveWithCells="1">
                  <from>
                    <xdr:col>13</xdr:col>
                    <xdr:colOff>228600</xdr:colOff>
                    <xdr:row>251</xdr:row>
                    <xdr:rowOff>114300</xdr:rowOff>
                  </from>
                  <to>
                    <xdr:col>13</xdr:col>
                    <xdr:colOff>469900</xdr:colOff>
                    <xdr:row>251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530" name="Check Box 579">
              <controlPr defaultSize="0" autoFill="0" autoLine="0" autoPict="0">
                <anchor moveWithCells="1">
                  <from>
                    <xdr:col>13</xdr:col>
                    <xdr:colOff>228600</xdr:colOff>
                    <xdr:row>252</xdr:row>
                    <xdr:rowOff>114300</xdr:rowOff>
                  </from>
                  <to>
                    <xdr:col>13</xdr:col>
                    <xdr:colOff>469900</xdr:colOff>
                    <xdr:row>252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531" name="Check Box 580">
              <controlPr defaultSize="0" autoFill="0" autoLine="0" autoPict="0">
                <anchor moveWithCells="1">
                  <from>
                    <xdr:col>13</xdr:col>
                    <xdr:colOff>228600</xdr:colOff>
                    <xdr:row>253</xdr:row>
                    <xdr:rowOff>114300</xdr:rowOff>
                  </from>
                  <to>
                    <xdr:col>13</xdr:col>
                    <xdr:colOff>469900</xdr:colOff>
                    <xdr:row>253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532" name="Check Box 581">
              <controlPr defaultSize="0" autoFill="0" autoLine="0" autoPict="0">
                <anchor moveWithCells="1">
                  <from>
                    <xdr:col>13</xdr:col>
                    <xdr:colOff>228600</xdr:colOff>
                    <xdr:row>254</xdr:row>
                    <xdr:rowOff>114300</xdr:rowOff>
                  </from>
                  <to>
                    <xdr:col>13</xdr:col>
                    <xdr:colOff>469900</xdr:colOff>
                    <xdr:row>254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533" name="Check Box 582">
              <controlPr defaultSize="0" autoFill="0" autoLine="0" autoPict="0">
                <anchor moveWithCells="1">
                  <from>
                    <xdr:col>13</xdr:col>
                    <xdr:colOff>228600</xdr:colOff>
                    <xdr:row>255</xdr:row>
                    <xdr:rowOff>114300</xdr:rowOff>
                  </from>
                  <to>
                    <xdr:col>13</xdr:col>
                    <xdr:colOff>469900</xdr:colOff>
                    <xdr:row>255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534" name="Check Box 583">
              <controlPr defaultSize="0" autoFill="0" autoLine="0" autoPict="0">
                <anchor moveWithCells="1">
                  <from>
                    <xdr:col>13</xdr:col>
                    <xdr:colOff>228600</xdr:colOff>
                    <xdr:row>256</xdr:row>
                    <xdr:rowOff>114300</xdr:rowOff>
                  </from>
                  <to>
                    <xdr:col>13</xdr:col>
                    <xdr:colOff>469900</xdr:colOff>
                    <xdr:row>256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535" name="Check Box 584">
              <controlPr defaultSize="0" autoFill="0" autoLine="0" autoPict="0">
                <anchor moveWithCells="1">
                  <from>
                    <xdr:col>13</xdr:col>
                    <xdr:colOff>228600</xdr:colOff>
                    <xdr:row>257</xdr:row>
                    <xdr:rowOff>114300</xdr:rowOff>
                  </from>
                  <to>
                    <xdr:col>13</xdr:col>
                    <xdr:colOff>469900</xdr:colOff>
                    <xdr:row>257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536" name="Check Box 585">
              <controlPr defaultSize="0" autoFill="0" autoLine="0" autoPict="0">
                <anchor moveWithCells="1">
                  <from>
                    <xdr:col>13</xdr:col>
                    <xdr:colOff>228600</xdr:colOff>
                    <xdr:row>258</xdr:row>
                    <xdr:rowOff>114300</xdr:rowOff>
                  </from>
                  <to>
                    <xdr:col>13</xdr:col>
                    <xdr:colOff>469900</xdr:colOff>
                    <xdr:row>258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537" name="Check Box 586">
              <controlPr defaultSize="0" autoFill="0" autoLine="0" autoPict="0">
                <anchor moveWithCells="1">
                  <from>
                    <xdr:col>13</xdr:col>
                    <xdr:colOff>228600</xdr:colOff>
                    <xdr:row>259</xdr:row>
                    <xdr:rowOff>114300</xdr:rowOff>
                  </from>
                  <to>
                    <xdr:col>13</xdr:col>
                    <xdr:colOff>469900</xdr:colOff>
                    <xdr:row>259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538" name="Check Box 587">
              <controlPr defaultSize="0" autoFill="0" autoLine="0" autoPict="0">
                <anchor moveWithCells="1">
                  <from>
                    <xdr:col>13</xdr:col>
                    <xdr:colOff>228600</xdr:colOff>
                    <xdr:row>260</xdr:row>
                    <xdr:rowOff>114300</xdr:rowOff>
                  </from>
                  <to>
                    <xdr:col>13</xdr:col>
                    <xdr:colOff>469900</xdr:colOff>
                    <xdr:row>260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539" name="Check Box 588">
              <controlPr defaultSize="0" autoFill="0" autoLine="0" autoPict="0">
                <anchor moveWithCells="1">
                  <from>
                    <xdr:col>13</xdr:col>
                    <xdr:colOff>228600</xdr:colOff>
                    <xdr:row>261</xdr:row>
                    <xdr:rowOff>114300</xdr:rowOff>
                  </from>
                  <to>
                    <xdr:col>13</xdr:col>
                    <xdr:colOff>469900</xdr:colOff>
                    <xdr:row>261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540" name="Check Box 589">
              <controlPr defaultSize="0" autoFill="0" autoLine="0" autoPict="0">
                <anchor moveWithCells="1">
                  <from>
                    <xdr:col>13</xdr:col>
                    <xdr:colOff>228600</xdr:colOff>
                    <xdr:row>262</xdr:row>
                    <xdr:rowOff>114300</xdr:rowOff>
                  </from>
                  <to>
                    <xdr:col>13</xdr:col>
                    <xdr:colOff>469900</xdr:colOff>
                    <xdr:row>262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541" name="Check Box 590">
              <controlPr defaultSize="0" autoFill="0" autoLine="0" autoPict="0">
                <anchor moveWithCells="1">
                  <from>
                    <xdr:col>13</xdr:col>
                    <xdr:colOff>228600</xdr:colOff>
                    <xdr:row>263</xdr:row>
                    <xdr:rowOff>114300</xdr:rowOff>
                  </from>
                  <to>
                    <xdr:col>13</xdr:col>
                    <xdr:colOff>469900</xdr:colOff>
                    <xdr:row>263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542" name="Check Box 591">
              <controlPr defaultSize="0" autoFill="0" autoLine="0" autoPict="0">
                <anchor moveWithCells="1">
                  <from>
                    <xdr:col>13</xdr:col>
                    <xdr:colOff>228600</xdr:colOff>
                    <xdr:row>264</xdr:row>
                    <xdr:rowOff>114300</xdr:rowOff>
                  </from>
                  <to>
                    <xdr:col>13</xdr:col>
                    <xdr:colOff>469900</xdr:colOff>
                    <xdr:row>264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543" name="Check Box 592">
              <controlPr defaultSize="0" autoFill="0" autoLine="0" autoPict="0">
                <anchor moveWithCells="1">
                  <from>
                    <xdr:col>13</xdr:col>
                    <xdr:colOff>228600</xdr:colOff>
                    <xdr:row>265</xdr:row>
                    <xdr:rowOff>114300</xdr:rowOff>
                  </from>
                  <to>
                    <xdr:col>13</xdr:col>
                    <xdr:colOff>469900</xdr:colOff>
                    <xdr:row>265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544" name="Check Box 593">
              <controlPr defaultSize="0" autoFill="0" autoLine="0" autoPict="0">
                <anchor moveWithCells="1">
                  <from>
                    <xdr:col>13</xdr:col>
                    <xdr:colOff>228600</xdr:colOff>
                    <xdr:row>266</xdr:row>
                    <xdr:rowOff>114300</xdr:rowOff>
                  </from>
                  <to>
                    <xdr:col>13</xdr:col>
                    <xdr:colOff>469900</xdr:colOff>
                    <xdr:row>266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545" name="Check Box 594">
              <controlPr defaultSize="0" autoFill="0" autoLine="0" autoPict="0">
                <anchor moveWithCells="1">
                  <from>
                    <xdr:col>13</xdr:col>
                    <xdr:colOff>228600</xdr:colOff>
                    <xdr:row>267</xdr:row>
                    <xdr:rowOff>114300</xdr:rowOff>
                  </from>
                  <to>
                    <xdr:col>13</xdr:col>
                    <xdr:colOff>469900</xdr:colOff>
                    <xdr:row>267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546" name="Check Box 595">
              <controlPr defaultSize="0" autoFill="0" autoLine="0" autoPict="0">
                <anchor moveWithCells="1">
                  <from>
                    <xdr:col>13</xdr:col>
                    <xdr:colOff>228600</xdr:colOff>
                    <xdr:row>268</xdr:row>
                    <xdr:rowOff>114300</xdr:rowOff>
                  </from>
                  <to>
                    <xdr:col>13</xdr:col>
                    <xdr:colOff>469900</xdr:colOff>
                    <xdr:row>268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547" name="Check Box 596">
              <controlPr defaultSize="0" autoFill="0" autoLine="0" autoPict="0">
                <anchor moveWithCells="1">
                  <from>
                    <xdr:col>13</xdr:col>
                    <xdr:colOff>228600</xdr:colOff>
                    <xdr:row>269</xdr:row>
                    <xdr:rowOff>114300</xdr:rowOff>
                  </from>
                  <to>
                    <xdr:col>13</xdr:col>
                    <xdr:colOff>469900</xdr:colOff>
                    <xdr:row>269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548" name="Check Box 597">
              <controlPr defaultSize="0" autoFill="0" autoLine="0" autoPict="0">
                <anchor moveWithCells="1">
                  <from>
                    <xdr:col>13</xdr:col>
                    <xdr:colOff>228600</xdr:colOff>
                    <xdr:row>270</xdr:row>
                    <xdr:rowOff>114300</xdr:rowOff>
                  </from>
                  <to>
                    <xdr:col>13</xdr:col>
                    <xdr:colOff>469900</xdr:colOff>
                    <xdr:row>270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549" name="Check Box 598">
              <controlPr defaultSize="0" autoFill="0" autoLine="0" autoPict="0">
                <anchor moveWithCells="1">
                  <from>
                    <xdr:col>13</xdr:col>
                    <xdr:colOff>228600</xdr:colOff>
                    <xdr:row>271</xdr:row>
                    <xdr:rowOff>114300</xdr:rowOff>
                  </from>
                  <to>
                    <xdr:col>13</xdr:col>
                    <xdr:colOff>469900</xdr:colOff>
                    <xdr:row>271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550" name="Check Box 599">
              <controlPr defaultSize="0" autoFill="0" autoLine="0" autoPict="0">
                <anchor moveWithCells="1">
                  <from>
                    <xdr:col>13</xdr:col>
                    <xdr:colOff>228600</xdr:colOff>
                    <xdr:row>272</xdr:row>
                    <xdr:rowOff>114300</xdr:rowOff>
                  </from>
                  <to>
                    <xdr:col>13</xdr:col>
                    <xdr:colOff>469900</xdr:colOff>
                    <xdr:row>272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551" name="Check Box 600">
              <controlPr defaultSize="0" autoFill="0" autoLine="0" autoPict="0">
                <anchor moveWithCells="1">
                  <from>
                    <xdr:col>13</xdr:col>
                    <xdr:colOff>228600</xdr:colOff>
                    <xdr:row>273</xdr:row>
                    <xdr:rowOff>114300</xdr:rowOff>
                  </from>
                  <to>
                    <xdr:col>13</xdr:col>
                    <xdr:colOff>469900</xdr:colOff>
                    <xdr:row>273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552" name="Check Box 601">
              <controlPr defaultSize="0" autoFill="0" autoLine="0" autoPict="0">
                <anchor moveWithCells="1">
                  <from>
                    <xdr:col>13</xdr:col>
                    <xdr:colOff>228600</xdr:colOff>
                    <xdr:row>274</xdr:row>
                    <xdr:rowOff>114300</xdr:rowOff>
                  </from>
                  <to>
                    <xdr:col>13</xdr:col>
                    <xdr:colOff>469900</xdr:colOff>
                    <xdr:row>274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553" name="Check Box 602">
              <controlPr defaultSize="0" autoFill="0" autoLine="0" autoPict="0">
                <anchor moveWithCells="1">
                  <from>
                    <xdr:col>13</xdr:col>
                    <xdr:colOff>228600</xdr:colOff>
                    <xdr:row>275</xdr:row>
                    <xdr:rowOff>114300</xdr:rowOff>
                  </from>
                  <to>
                    <xdr:col>13</xdr:col>
                    <xdr:colOff>469900</xdr:colOff>
                    <xdr:row>275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554" name="Check Box 603">
              <controlPr defaultSize="0" autoFill="0" autoLine="0" autoPict="0">
                <anchor moveWithCells="1">
                  <from>
                    <xdr:col>13</xdr:col>
                    <xdr:colOff>228600</xdr:colOff>
                    <xdr:row>276</xdr:row>
                    <xdr:rowOff>114300</xdr:rowOff>
                  </from>
                  <to>
                    <xdr:col>13</xdr:col>
                    <xdr:colOff>469900</xdr:colOff>
                    <xdr:row>276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555" name="Check Box 604">
              <controlPr defaultSize="0" autoFill="0" autoLine="0" autoPict="0">
                <anchor moveWithCells="1">
                  <from>
                    <xdr:col>13</xdr:col>
                    <xdr:colOff>228600</xdr:colOff>
                    <xdr:row>277</xdr:row>
                    <xdr:rowOff>114300</xdr:rowOff>
                  </from>
                  <to>
                    <xdr:col>13</xdr:col>
                    <xdr:colOff>469900</xdr:colOff>
                    <xdr:row>277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556" name="Check Box 605">
              <controlPr defaultSize="0" autoFill="0" autoLine="0" autoPict="0">
                <anchor moveWithCells="1">
                  <from>
                    <xdr:col>13</xdr:col>
                    <xdr:colOff>228600</xdr:colOff>
                    <xdr:row>278</xdr:row>
                    <xdr:rowOff>114300</xdr:rowOff>
                  </from>
                  <to>
                    <xdr:col>13</xdr:col>
                    <xdr:colOff>469900</xdr:colOff>
                    <xdr:row>278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557" name="Check Box 606">
              <controlPr defaultSize="0" autoFill="0" autoLine="0" autoPict="0">
                <anchor moveWithCells="1">
                  <from>
                    <xdr:col>13</xdr:col>
                    <xdr:colOff>228600</xdr:colOff>
                    <xdr:row>279</xdr:row>
                    <xdr:rowOff>114300</xdr:rowOff>
                  </from>
                  <to>
                    <xdr:col>13</xdr:col>
                    <xdr:colOff>469900</xdr:colOff>
                    <xdr:row>279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558" name="Check Box 607">
              <controlPr defaultSize="0" autoFill="0" autoLine="0" autoPict="0">
                <anchor moveWithCells="1">
                  <from>
                    <xdr:col>13</xdr:col>
                    <xdr:colOff>228600</xdr:colOff>
                    <xdr:row>280</xdr:row>
                    <xdr:rowOff>114300</xdr:rowOff>
                  </from>
                  <to>
                    <xdr:col>13</xdr:col>
                    <xdr:colOff>469900</xdr:colOff>
                    <xdr:row>280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559" name="Check Box 608">
              <controlPr defaultSize="0" autoFill="0" autoLine="0" autoPict="0">
                <anchor moveWithCells="1">
                  <from>
                    <xdr:col>13</xdr:col>
                    <xdr:colOff>228600</xdr:colOff>
                    <xdr:row>281</xdr:row>
                    <xdr:rowOff>114300</xdr:rowOff>
                  </from>
                  <to>
                    <xdr:col>13</xdr:col>
                    <xdr:colOff>469900</xdr:colOff>
                    <xdr:row>281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560" name="Check Box 609">
              <controlPr defaultSize="0" autoFill="0" autoLine="0" autoPict="0">
                <anchor moveWithCells="1">
                  <from>
                    <xdr:col>13</xdr:col>
                    <xdr:colOff>228600</xdr:colOff>
                    <xdr:row>282</xdr:row>
                    <xdr:rowOff>114300</xdr:rowOff>
                  </from>
                  <to>
                    <xdr:col>13</xdr:col>
                    <xdr:colOff>469900</xdr:colOff>
                    <xdr:row>282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561" name="Check Box 610">
              <controlPr defaultSize="0" autoFill="0" autoLine="0" autoPict="0">
                <anchor moveWithCells="1">
                  <from>
                    <xdr:col>13</xdr:col>
                    <xdr:colOff>228600</xdr:colOff>
                    <xdr:row>283</xdr:row>
                    <xdr:rowOff>114300</xdr:rowOff>
                  </from>
                  <to>
                    <xdr:col>13</xdr:col>
                    <xdr:colOff>469900</xdr:colOff>
                    <xdr:row>283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562" name="Check Box 611">
              <controlPr defaultSize="0" autoFill="0" autoLine="0" autoPict="0">
                <anchor moveWithCells="1">
                  <from>
                    <xdr:col>13</xdr:col>
                    <xdr:colOff>228600</xdr:colOff>
                    <xdr:row>284</xdr:row>
                    <xdr:rowOff>114300</xdr:rowOff>
                  </from>
                  <to>
                    <xdr:col>13</xdr:col>
                    <xdr:colOff>469900</xdr:colOff>
                    <xdr:row>284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563" name="Check Box 612">
              <controlPr defaultSize="0" autoFill="0" autoLine="0" autoPict="0">
                <anchor moveWithCells="1">
                  <from>
                    <xdr:col>13</xdr:col>
                    <xdr:colOff>228600</xdr:colOff>
                    <xdr:row>287</xdr:row>
                    <xdr:rowOff>114300</xdr:rowOff>
                  </from>
                  <to>
                    <xdr:col>13</xdr:col>
                    <xdr:colOff>469900</xdr:colOff>
                    <xdr:row>287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564" name="Check Box 613">
              <controlPr defaultSize="0" autoFill="0" autoLine="0" autoPict="0">
                <anchor moveWithCells="1">
                  <from>
                    <xdr:col>13</xdr:col>
                    <xdr:colOff>228600</xdr:colOff>
                    <xdr:row>288</xdr:row>
                    <xdr:rowOff>114300</xdr:rowOff>
                  </from>
                  <to>
                    <xdr:col>13</xdr:col>
                    <xdr:colOff>469900</xdr:colOff>
                    <xdr:row>288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565" name="Check Box 614">
              <controlPr defaultSize="0" autoFill="0" autoLine="0" autoPict="0">
                <anchor moveWithCells="1">
                  <from>
                    <xdr:col>11</xdr:col>
                    <xdr:colOff>228600</xdr:colOff>
                    <xdr:row>285</xdr:row>
                    <xdr:rowOff>114300</xdr:rowOff>
                  </from>
                  <to>
                    <xdr:col>11</xdr:col>
                    <xdr:colOff>482600</xdr:colOff>
                    <xdr:row>285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566" name="Check Box 615">
              <controlPr defaultSize="0" autoFill="0" autoLine="0" autoPict="0">
                <anchor moveWithCells="1">
                  <from>
                    <xdr:col>11</xdr:col>
                    <xdr:colOff>228600</xdr:colOff>
                    <xdr:row>286</xdr:row>
                    <xdr:rowOff>114300</xdr:rowOff>
                  </from>
                  <to>
                    <xdr:col>11</xdr:col>
                    <xdr:colOff>482600</xdr:colOff>
                    <xdr:row>286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567" name="Check Box 616">
              <controlPr defaultSize="0" autoFill="0" autoLine="0" autoPict="0">
                <anchor moveWithCells="1">
                  <from>
                    <xdr:col>13</xdr:col>
                    <xdr:colOff>228600</xdr:colOff>
                    <xdr:row>285</xdr:row>
                    <xdr:rowOff>114300</xdr:rowOff>
                  </from>
                  <to>
                    <xdr:col>13</xdr:col>
                    <xdr:colOff>482600</xdr:colOff>
                    <xdr:row>285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568" name="Check Box 617">
              <controlPr defaultSize="0" autoFill="0" autoLine="0" autoPict="0">
                <anchor moveWithCells="1">
                  <from>
                    <xdr:col>13</xdr:col>
                    <xdr:colOff>228600</xdr:colOff>
                    <xdr:row>286</xdr:row>
                    <xdr:rowOff>114300</xdr:rowOff>
                  </from>
                  <to>
                    <xdr:col>13</xdr:col>
                    <xdr:colOff>482600</xdr:colOff>
                    <xdr:row>286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569" name="Check Box 618">
              <controlPr defaultSize="0" autoFill="0" autoLine="0" autoPict="0">
                <anchor moveWithCells="1">
                  <from>
                    <xdr:col>11</xdr:col>
                    <xdr:colOff>228600</xdr:colOff>
                    <xdr:row>289</xdr:row>
                    <xdr:rowOff>114300</xdr:rowOff>
                  </from>
                  <to>
                    <xdr:col>11</xdr:col>
                    <xdr:colOff>469900</xdr:colOff>
                    <xdr:row>289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570" name="Check Box 619">
              <controlPr defaultSize="0" autoFill="0" autoLine="0" autoPict="0">
                <anchor moveWithCells="1">
                  <from>
                    <xdr:col>11</xdr:col>
                    <xdr:colOff>228600</xdr:colOff>
                    <xdr:row>290</xdr:row>
                    <xdr:rowOff>114300</xdr:rowOff>
                  </from>
                  <to>
                    <xdr:col>11</xdr:col>
                    <xdr:colOff>469900</xdr:colOff>
                    <xdr:row>290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571" name="Check Box 620">
              <controlPr defaultSize="0" autoFill="0" autoLine="0" autoPict="0">
                <anchor moveWithCells="1">
                  <from>
                    <xdr:col>11</xdr:col>
                    <xdr:colOff>228600</xdr:colOff>
                    <xdr:row>291</xdr:row>
                    <xdr:rowOff>127000</xdr:rowOff>
                  </from>
                  <to>
                    <xdr:col>11</xdr:col>
                    <xdr:colOff>469900</xdr:colOff>
                    <xdr:row>291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572" name="Check Box 621">
              <controlPr defaultSize="0" autoFill="0" autoLine="0" autoPict="0">
                <anchor moveWithCells="1">
                  <from>
                    <xdr:col>11</xdr:col>
                    <xdr:colOff>228600</xdr:colOff>
                    <xdr:row>292</xdr:row>
                    <xdr:rowOff>114300</xdr:rowOff>
                  </from>
                  <to>
                    <xdr:col>11</xdr:col>
                    <xdr:colOff>469900</xdr:colOff>
                    <xdr:row>292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573" name="Check Box 622">
              <controlPr defaultSize="0" autoFill="0" autoLine="0" autoPict="0">
                <anchor moveWithCells="1">
                  <from>
                    <xdr:col>11</xdr:col>
                    <xdr:colOff>228600</xdr:colOff>
                    <xdr:row>293</xdr:row>
                    <xdr:rowOff>114300</xdr:rowOff>
                  </from>
                  <to>
                    <xdr:col>11</xdr:col>
                    <xdr:colOff>469900</xdr:colOff>
                    <xdr:row>293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574" name="Check Box 623">
              <controlPr defaultSize="0" autoFill="0" autoLine="0" autoPict="0">
                <anchor moveWithCells="1">
                  <from>
                    <xdr:col>11</xdr:col>
                    <xdr:colOff>228600</xdr:colOff>
                    <xdr:row>294</xdr:row>
                    <xdr:rowOff>114300</xdr:rowOff>
                  </from>
                  <to>
                    <xdr:col>11</xdr:col>
                    <xdr:colOff>469900</xdr:colOff>
                    <xdr:row>294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575" name="Check Box 624">
              <controlPr defaultSize="0" autoFill="0" autoLine="0" autoPict="0">
                <anchor moveWithCells="1">
                  <from>
                    <xdr:col>11</xdr:col>
                    <xdr:colOff>228600</xdr:colOff>
                    <xdr:row>295</xdr:row>
                    <xdr:rowOff>114300</xdr:rowOff>
                  </from>
                  <to>
                    <xdr:col>11</xdr:col>
                    <xdr:colOff>469900</xdr:colOff>
                    <xdr:row>295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576" name="Check Box 625">
              <controlPr defaultSize="0" autoFill="0" autoLine="0" autoPict="0">
                <anchor moveWithCells="1">
                  <from>
                    <xdr:col>11</xdr:col>
                    <xdr:colOff>228600</xdr:colOff>
                    <xdr:row>296</xdr:row>
                    <xdr:rowOff>114300</xdr:rowOff>
                  </from>
                  <to>
                    <xdr:col>11</xdr:col>
                    <xdr:colOff>469900</xdr:colOff>
                    <xdr:row>296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577" name="Check Box 626">
              <controlPr defaultSize="0" autoFill="0" autoLine="0" autoPict="0">
                <anchor moveWithCells="1">
                  <from>
                    <xdr:col>11</xdr:col>
                    <xdr:colOff>228600</xdr:colOff>
                    <xdr:row>297</xdr:row>
                    <xdr:rowOff>114300</xdr:rowOff>
                  </from>
                  <to>
                    <xdr:col>11</xdr:col>
                    <xdr:colOff>469900</xdr:colOff>
                    <xdr:row>297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578" name="Check Box 627">
              <controlPr defaultSize="0" autoFill="0" autoLine="0" autoPict="0">
                <anchor moveWithCells="1">
                  <from>
                    <xdr:col>11</xdr:col>
                    <xdr:colOff>228600</xdr:colOff>
                    <xdr:row>298</xdr:row>
                    <xdr:rowOff>114300</xdr:rowOff>
                  </from>
                  <to>
                    <xdr:col>11</xdr:col>
                    <xdr:colOff>469900</xdr:colOff>
                    <xdr:row>298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579" name="Check Box 628">
              <controlPr defaultSize="0" autoFill="0" autoLine="0" autoPict="0">
                <anchor moveWithCells="1">
                  <from>
                    <xdr:col>11</xdr:col>
                    <xdr:colOff>228600</xdr:colOff>
                    <xdr:row>299</xdr:row>
                    <xdr:rowOff>114300</xdr:rowOff>
                  </from>
                  <to>
                    <xdr:col>11</xdr:col>
                    <xdr:colOff>469900</xdr:colOff>
                    <xdr:row>299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580" name="Check Box 629">
              <controlPr defaultSize="0" autoFill="0" autoLine="0" autoPict="0">
                <anchor moveWithCells="1">
                  <from>
                    <xdr:col>11</xdr:col>
                    <xdr:colOff>228600</xdr:colOff>
                    <xdr:row>300</xdr:row>
                    <xdr:rowOff>114300</xdr:rowOff>
                  </from>
                  <to>
                    <xdr:col>11</xdr:col>
                    <xdr:colOff>469900</xdr:colOff>
                    <xdr:row>300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581" name="Check Box 630">
              <controlPr defaultSize="0" autoFill="0" autoLine="0" autoPict="0">
                <anchor moveWithCells="1">
                  <from>
                    <xdr:col>11</xdr:col>
                    <xdr:colOff>228600</xdr:colOff>
                    <xdr:row>301</xdr:row>
                    <xdr:rowOff>114300</xdr:rowOff>
                  </from>
                  <to>
                    <xdr:col>11</xdr:col>
                    <xdr:colOff>469900</xdr:colOff>
                    <xdr:row>301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582" name="Check Box 631">
              <controlPr defaultSize="0" autoFill="0" autoLine="0" autoPict="0">
                <anchor moveWithCells="1">
                  <from>
                    <xdr:col>11</xdr:col>
                    <xdr:colOff>228600</xdr:colOff>
                    <xdr:row>302</xdr:row>
                    <xdr:rowOff>114300</xdr:rowOff>
                  </from>
                  <to>
                    <xdr:col>11</xdr:col>
                    <xdr:colOff>469900</xdr:colOff>
                    <xdr:row>302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583" name="Check Box 632">
              <controlPr defaultSize="0" autoFill="0" autoLine="0" autoPict="0">
                <anchor moveWithCells="1">
                  <from>
                    <xdr:col>11</xdr:col>
                    <xdr:colOff>228600</xdr:colOff>
                    <xdr:row>303</xdr:row>
                    <xdr:rowOff>114300</xdr:rowOff>
                  </from>
                  <to>
                    <xdr:col>11</xdr:col>
                    <xdr:colOff>469900</xdr:colOff>
                    <xdr:row>303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584" name="Check Box 633">
              <controlPr defaultSize="0" autoFill="0" autoLine="0" autoPict="0">
                <anchor moveWithCells="1">
                  <from>
                    <xdr:col>11</xdr:col>
                    <xdr:colOff>228600</xdr:colOff>
                    <xdr:row>304</xdr:row>
                    <xdr:rowOff>114300</xdr:rowOff>
                  </from>
                  <to>
                    <xdr:col>11</xdr:col>
                    <xdr:colOff>469900</xdr:colOff>
                    <xdr:row>304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585" name="Check Box 634">
              <controlPr defaultSize="0" autoFill="0" autoLine="0" autoPict="0">
                <anchor moveWithCells="1">
                  <from>
                    <xdr:col>11</xdr:col>
                    <xdr:colOff>228600</xdr:colOff>
                    <xdr:row>305</xdr:row>
                    <xdr:rowOff>114300</xdr:rowOff>
                  </from>
                  <to>
                    <xdr:col>11</xdr:col>
                    <xdr:colOff>469900</xdr:colOff>
                    <xdr:row>305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586" name="Check Box 635">
              <controlPr defaultSize="0" autoFill="0" autoLine="0" autoPict="0">
                <anchor moveWithCells="1">
                  <from>
                    <xdr:col>11</xdr:col>
                    <xdr:colOff>228600</xdr:colOff>
                    <xdr:row>306</xdr:row>
                    <xdr:rowOff>114300</xdr:rowOff>
                  </from>
                  <to>
                    <xdr:col>11</xdr:col>
                    <xdr:colOff>469900</xdr:colOff>
                    <xdr:row>306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587" name="Check Box 636">
              <controlPr defaultSize="0" autoFill="0" autoLine="0" autoPict="0">
                <anchor moveWithCells="1">
                  <from>
                    <xdr:col>11</xdr:col>
                    <xdr:colOff>228600</xdr:colOff>
                    <xdr:row>307</xdr:row>
                    <xdr:rowOff>114300</xdr:rowOff>
                  </from>
                  <to>
                    <xdr:col>11</xdr:col>
                    <xdr:colOff>469900</xdr:colOff>
                    <xdr:row>307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588" name="Check Box 637">
              <controlPr defaultSize="0" autoFill="0" autoLine="0" autoPict="0">
                <anchor moveWithCells="1">
                  <from>
                    <xdr:col>11</xdr:col>
                    <xdr:colOff>228600</xdr:colOff>
                    <xdr:row>308</xdr:row>
                    <xdr:rowOff>114300</xdr:rowOff>
                  </from>
                  <to>
                    <xdr:col>11</xdr:col>
                    <xdr:colOff>469900</xdr:colOff>
                    <xdr:row>308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589" name="Check Box 638">
              <controlPr defaultSize="0" autoFill="0" autoLine="0" autoPict="0">
                <anchor moveWithCells="1">
                  <from>
                    <xdr:col>11</xdr:col>
                    <xdr:colOff>228600</xdr:colOff>
                    <xdr:row>309</xdr:row>
                    <xdr:rowOff>114300</xdr:rowOff>
                  </from>
                  <to>
                    <xdr:col>11</xdr:col>
                    <xdr:colOff>469900</xdr:colOff>
                    <xdr:row>309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590" name="Check Box 639">
              <controlPr defaultSize="0" autoFill="0" autoLine="0" autoPict="0">
                <anchor moveWithCells="1">
                  <from>
                    <xdr:col>11</xdr:col>
                    <xdr:colOff>228600</xdr:colOff>
                    <xdr:row>310</xdr:row>
                    <xdr:rowOff>114300</xdr:rowOff>
                  </from>
                  <to>
                    <xdr:col>11</xdr:col>
                    <xdr:colOff>469900</xdr:colOff>
                    <xdr:row>310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591" name="Check Box 640">
              <controlPr defaultSize="0" autoFill="0" autoLine="0" autoPict="0">
                <anchor moveWithCells="1">
                  <from>
                    <xdr:col>11</xdr:col>
                    <xdr:colOff>228600</xdr:colOff>
                    <xdr:row>311</xdr:row>
                    <xdr:rowOff>114300</xdr:rowOff>
                  </from>
                  <to>
                    <xdr:col>11</xdr:col>
                    <xdr:colOff>469900</xdr:colOff>
                    <xdr:row>311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592" name="Check Box 641">
              <controlPr defaultSize="0" autoFill="0" autoLine="0" autoPict="0">
                <anchor moveWithCells="1">
                  <from>
                    <xdr:col>11</xdr:col>
                    <xdr:colOff>228600</xdr:colOff>
                    <xdr:row>312</xdr:row>
                    <xdr:rowOff>114300</xdr:rowOff>
                  </from>
                  <to>
                    <xdr:col>11</xdr:col>
                    <xdr:colOff>469900</xdr:colOff>
                    <xdr:row>312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593" name="Check Box 642">
              <controlPr defaultSize="0" autoFill="0" autoLine="0" autoPict="0">
                <anchor moveWithCells="1">
                  <from>
                    <xdr:col>11</xdr:col>
                    <xdr:colOff>228600</xdr:colOff>
                    <xdr:row>313</xdr:row>
                    <xdr:rowOff>114300</xdr:rowOff>
                  </from>
                  <to>
                    <xdr:col>11</xdr:col>
                    <xdr:colOff>469900</xdr:colOff>
                    <xdr:row>313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594" name="Check Box 643">
              <controlPr defaultSize="0" autoFill="0" autoLine="0" autoPict="0">
                <anchor moveWithCells="1">
                  <from>
                    <xdr:col>11</xdr:col>
                    <xdr:colOff>228600</xdr:colOff>
                    <xdr:row>314</xdr:row>
                    <xdr:rowOff>114300</xdr:rowOff>
                  </from>
                  <to>
                    <xdr:col>11</xdr:col>
                    <xdr:colOff>469900</xdr:colOff>
                    <xdr:row>314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595" name="Check Box 644">
              <controlPr defaultSize="0" autoFill="0" autoLine="0" autoPict="0">
                <anchor moveWithCells="1">
                  <from>
                    <xdr:col>11</xdr:col>
                    <xdr:colOff>228600</xdr:colOff>
                    <xdr:row>315</xdr:row>
                    <xdr:rowOff>114300</xdr:rowOff>
                  </from>
                  <to>
                    <xdr:col>11</xdr:col>
                    <xdr:colOff>469900</xdr:colOff>
                    <xdr:row>315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596" name="Check Box 645">
              <controlPr defaultSize="0" autoFill="0" autoLine="0" autoPict="0">
                <anchor moveWithCells="1">
                  <from>
                    <xdr:col>11</xdr:col>
                    <xdr:colOff>228600</xdr:colOff>
                    <xdr:row>316</xdr:row>
                    <xdr:rowOff>114300</xdr:rowOff>
                  </from>
                  <to>
                    <xdr:col>11</xdr:col>
                    <xdr:colOff>469900</xdr:colOff>
                    <xdr:row>316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597" name="Check Box 646">
              <controlPr defaultSize="0" autoFill="0" autoLine="0" autoPict="0">
                <anchor moveWithCells="1">
                  <from>
                    <xdr:col>11</xdr:col>
                    <xdr:colOff>228600</xdr:colOff>
                    <xdr:row>317</xdr:row>
                    <xdr:rowOff>114300</xdr:rowOff>
                  </from>
                  <to>
                    <xdr:col>11</xdr:col>
                    <xdr:colOff>469900</xdr:colOff>
                    <xdr:row>317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598" name="Check Box 647">
              <controlPr defaultSize="0" autoFill="0" autoLine="0" autoPict="0">
                <anchor moveWithCells="1">
                  <from>
                    <xdr:col>11</xdr:col>
                    <xdr:colOff>228600</xdr:colOff>
                    <xdr:row>318</xdr:row>
                    <xdr:rowOff>114300</xdr:rowOff>
                  </from>
                  <to>
                    <xdr:col>11</xdr:col>
                    <xdr:colOff>469900</xdr:colOff>
                    <xdr:row>318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599" name="Check Box 648">
              <controlPr defaultSize="0" autoFill="0" autoLine="0" autoPict="0">
                <anchor moveWithCells="1">
                  <from>
                    <xdr:col>11</xdr:col>
                    <xdr:colOff>228600</xdr:colOff>
                    <xdr:row>319</xdr:row>
                    <xdr:rowOff>114300</xdr:rowOff>
                  </from>
                  <to>
                    <xdr:col>11</xdr:col>
                    <xdr:colOff>469900</xdr:colOff>
                    <xdr:row>319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600" name="Check Box 649">
              <controlPr defaultSize="0" autoFill="0" autoLine="0" autoPict="0">
                <anchor moveWithCells="1">
                  <from>
                    <xdr:col>11</xdr:col>
                    <xdr:colOff>228600</xdr:colOff>
                    <xdr:row>320</xdr:row>
                    <xdr:rowOff>114300</xdr:rowOff>
                  </from>
                  <to>
                    <xdr:col>11</xdr:col>
                    <xdr:colOff>469900</xdr:colOff>
                    <xdr:row>320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601" name="Check Box 650">
              <controlPr defaultSize="0" autoFill="0" autoLine="0" autoPict="0">
                <anchor moveWithCells="1">
                  <from>
                    <xdr:col>11</xdr:col>
                    <xdr:colOff>228600</xdr:colOff>
                    <xdr:row>321</xdr:row>
                    <xdr:rowOff>114300</xdr:rowOff>
                  </from>
                  <to>
                    <xdr:col>11</xdr:col>
                    <xdr:colOff>469900</xdr:colOff>
                    <xdr:row>321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602" name="Check Box 651">
              <controlPr defaultSize="0" autoFill="0" autoLine="0" autoPict="0">
                <anchor moveWithCells="1">
                  <from>
                    <xdr:col>11</xdr:col>
                    <xdr:colOff>228600</xdr:colOff>
                    <xdr:row>322</xdr:row>
                    <xdr:rowOff>114300</xdr:rowOff>
                  </from>
                  <to>
                    <xdr:col>11</xdr:col>
                    <xdr:colOff>469900</xdr:colOff>
                    <xdr:row>322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603" name="Check Box 652">
              <controlPr defaultSize="0" autoFill="0" autoLine="0" autoPict="0">
                <anchor moveWithCells="1">
                  <from>
                    <xdr:col>11</xdr:col>
                    <xdr:colOff>228600</xdr:colOff>
                    <xdr:row>323</xdr:row>
                    <xdr:rowOff>114300</xdr:rowOff>
                  </from>
                  <to>
                    <xdr:col>11</xdr:col>
                    <xdr:colOff>469900</xdr:colOff>
                    <xdr:row>323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604" name="Check Box 653">
              <controlPr defaultSize="0" autoFill="0" autoLine="0" autoPict="0">
                <anchor moveWithCells="1">
                  <from>
                    <xdr:col>11</xdr:col>
                    <xdr:colOff>228600</xdr:colOff>
                    <xdr:row>324</xdr:row>
                    <xdr:rowOff>114300</xdr:rowOff>
                  </from>
                  <to>
                    <xdr:col>11</xdr:col>
                    <xdr:colOff>469900</xdr:colOff>
                    <xdr:row>324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605" name="Check Box 654">
              <controlPr defaultSize="0" autoFill="0" autoLine="0" autoPict="0">
                <anchor moveWithCells="1">
                  <from>
                    <xdr:col>11</xdr:col>
                    <xdr:colOff>228600</xdr:colOff>
                    <xdr:row>325</xdr:row>
                    <xdr:rowOff>114300</xdr:rowOff>
                  </from>
                  <to>
                    <xdr:col>11</xdr:col>
                    <xdr:colOff>469900</xdr:colOff>
                    <xdr:row>325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606" name="Check Box 655">
              <controlPr defaultSize="0" autoFill="0" autoLine="0" autoPict="0">
                <anchor moveWithCells="1">
                  <from>
                    <xdr:col>11</xdr:col>
                    <xdr:colOff>228600</xdr:colOff>
                    <xdr:row>326</xdr:row>
                    <xdr:rowOff>114300</xdr:rowOff>
                  </from>
                  <to>
                    <xdr:col>11</xdr:col>
                    <xdr:colOff>469900</xdr:colOff>
                    <xdr:row>326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607" name="Check Box 656">
              <controlPr defaultSize="0" autoFill="0" autoLine="0" autoPict="0">
                <anchor moveWithCells="1">
                  <from>
                    <xdr:col>11</xdr:col>
                    <xdr:colOff>228600</xdr:colOff>
                    <xdr:row>327</xdr:row>
                    <xdr:rowOff>114300</xdr:rowOff>
                  </from>
                  <to>
                    <xdr:col>11</xdr:col>
                    <xdr:colOff>469900</xdr:colOff>
                    <xdr:row>327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608" name="Check Box 657">
              <controlPr defaultSize="0" autoFill="0" autoLine="0" autoPict="0">
                <anchor moveWithCells="1">
                  <from>
                    <xdr:col>11</xdr:col>
                    <xdr:colOff>228600</xdr:colOff>
                    <xdr:row>328</xdr:row>
                    <xdr:rowOff>114300</xdr:rowOff>
                  </from>
                  <to>
                    <xdr:col>11</xdr:col>
                    <xdr:colOff>469900</xdr:colOff>
                    <xdr:row>328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609" name="Check Box 658">
              <controlPr defaultSize="0" autoFill="0" autoLine="0" autoPict="0">
                <anchor moveWithCells="1">
                  <from>
                    <xdr:col>11</xdr:col>
                    <xdr:colOff>228600</xdr:colOff>
                    <xdr:row>329</xdr:row>
                    <xdr:rowOff>114300</xdr:rowOff>
                  </from>
                  <to>
                    <xdr:col>11</xdr:col>
                    <xdr:colOff>469900</xdr:colOff>
                    <xdr:row>329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610" name="Check Box 659">
              <controlPr defaultSize="0" autoFill="0" autoLine="0" autoPict="0">
                <anchor moveWithCells="1">
                  <from>
                    <xdr:col>11</xdr:col>
                    <xdr:colOff>228600</xdr:colOff>
                    <xdr:row>330</xdr:row>
                    <xdr:rowOff>114300</xdr:rowOff>
                  </from>
                  <to>
                    <xdr:col>11</xdr:col>
                    <xdr:colOff>469900</xdr:colOff>
                    <xdr:row>330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611" name="Check Box 660">
              <controlPr defaultSize="0" autoFill="0" autoLine="0" autoPict="0">
                <anchor moveWithCells="1">
                  <from>
                    <xdr:col>11</xdr:col>
                    <xdr:colOff>228600</xdr:colOff>
                    <xdr:row>331</xdr:row>
                    <xdr:rowOff>114300</xdr:rowOff>
                  </from>
                  <to>
                    <xdr:col>11</xdr:col>
                    <xdr:colOff>469900</xdr:colOff>
                    <xdr:row>331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612" name="Check Box 661">
              <controlPr defaultSize="0" autoFill="0" autoLine="0" autoPict="0">
                <anchor moveWithCells="1">
                  <from>
                    <xdr:col>11</xdr:col>
                    <xdr:colOff>228600</xdr:colOff>
                    <xdr:row>334</xdr:row>
                    <xdr:rowOff>114300</xdr:rowOff>
                  </from>
                  <to>
                    <xdr:col>11</xdr:col>
                    <xdr:colOff>469900</xdr:colOff>
                    <xdr:row>334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613" name="Check Box 662">
              <controlPr defaultSize="0" autoFill="0" autoLine="0" autoPict="0">
                <anchor moveWithCells="1">
                  <from>
                    <xdr:col>11</xdr:col>
                    <xdr:colOff>228600</xdr:colOff>
                    <xdr:row>335</xdr:row>
                    <xdr:rowOff>114300</xdr:rowOff>
                  </from>
                  <to>
                    <xdr:col>11</xdr:col>
                    <xdr:colOff>469900</xdr:colOff>
                    <xdr:row>335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614" name="Check Box 663">
              <controlPr defaultSize="0" autoFill="0" autoLine="0" autoPict="0">
                <anchor moveWithCells="1">
                  <from>
                    <xdr:col>13</xdr:col>
                    <xdr:colOff>228600</xdr:colOff>
                    <xdr:row>289</xdr:row>
                    <xdr:rowOff>114300</xdr:rowOff>
                  </from>
                  <to>
                    <xdr:col>13</xdr:col>
                    <xdr:colOff>469900</xdr:colOff>
                    <xdr:row>289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615" name="Check Box 664">
              <controlPr defaultSize="0" autoFill="0" autoLine="0" autoPict="0">
                <anchor moveWithCells="1">
                  <from>
                    <xdr:col>13</xdr:col>
                    <xdr:colOff>228600</xdr:colOff>
                    <xdr:row>290</xdr:row>
                    <xdr:rowOff>114300</xdr:rowOff>
                  </from>
                  <to>
                    <xdr:col>13</xdr:col>
                    <xdr:colOff>469900</xdr:colOff>
                    <xdr:row>290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616" name="Check Box 665">
              <controlPr defaultSize="0" autoFill="0" autoLine="0" autoPict="0">
                <anchor moveWithCells="1">
                  <from>
                    <xdr:col>13</xdr:col>
                    <xdr:colOff>228600</xdr:colOff>
                    <xdr:row>291</xdr:row>
                    <xdr:rowOff>127000</xdr:rowOff>
                  </from>
                  <to>
                    <xdr:col>13</xdr:col>
                    <xdr:colOff>469900</xdr:colOff>
                    <xdr:row>291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617" name="Check Box 666">
              <controlPr defaultSize="0" autoFill="0" autoLine="0" autoPict="0">
                <anchor moveWithCells="1">
                  <from>
                    <xdr:col>13</xdr:col>
                    <xdr:colOff>228600</xdr:colOff>
                    <xdr:row>292</xdr:row>
                    <xdr:rowOff>114300</xdr:rowOff>
                  </from>
                  <to>
                    <xdr:col>13</xdr:col>
                    <xdr:colOff>469900</xdr:colOff>
                    <xdr:row>292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618" name="Check Box 667">
              <controlPr defaultSize="0" autoFill="0" autoLine="0" autoPict="0">
                <anchor moveWithCells="1">
                  <from>
                    <xdr:col>13</xdr:col>
                    <xdr:colOff>228600</xdr:colOff>
                    <xdr:row>293</xdr:row>
                    <xdr:rowOff>114300</xdr:rowOff>
                  </from>
                  <to>
                    <xdr:col>13</xdr:col>
                    <xdr:colOff>469900</xdr:colOff>
                    <xdr:row>293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619" name="Check Box 668">
              <controlPr defaultSize="0" autoFill="0" autoLine="0" autoPict="0">
                <anchor moveWithCells="1">
                  <from>
                    <xdr:col>13</xdr:col>
                    <xdr:colOff>228600</xdr:colOff>
                    <xdr:row>294</xdr:row>
                    <xdr:rowOff>114300</xdr:rowOff>
                  </from>
                  <to>
                    <xdr:col>13</xdr:col>
                    <xdr:colOff>469900</xdr:colOff>
                    <xdr:row>294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620" name="Check Box 669">
              <controlPr defaultSize="0" autoFill="0" autoLine="0" autoPict="0">
                <anchor moveWithCells="1">
                  <from>
                    <xdr:col>13</xdr:col>
                    <xdr:colOff>228600</xdr:colOff>
                    <xdr:row>295</xdr:row>
                    <xdr:rowOff>114300</xdr:rowOff>
                  </from>
                  <to>
                    <xdr:col>13</xdr:col>
                    <xdr:colOff>469900</xdr:colOff>
                    <xdr:row>295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621" name="Check Box 670">
              <controlPr defaultSize="0" autoFill="0" autoLine="0" autoPict="0">
                <anchor moveWithCells="1">
                  <from>
                    <xdr:col>13</xdr:col>
                    <xdr:colOff>228600</xdr:colOff>
                    <xdr:row>296</xdr:row>
                    <xdr:rowOff>114300</xdr:rowOff>
                  </from>
                  <to>
                    <xdr:col>13</xdr:col>
                    <xdr:colOff>469900</xdr:colOff>
                    <xdr:row>296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622" name="Check Box 671">
              <controlPr defaultSize="0" autoFill="0" autoLine="0" autoPict="0">
                <anchor moveWithCells="1">
                  <from>
                    <xdr:col>13</xdr:col>
                    <xdr:colOff>228600</xdr:colOff>
                    <xdr:row>297</xdr:row>
                    <xdr:rowOff>114300</xdr:rowOff>
                  </from>
                  <to>
                    <xdr:col>13</xdr:col>
                    <xdr:colOff>469900</xdr:colOff>
                    <xdr:row>297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623" name="Check Box 672">
              <controlPr defaultSize="0" autoFill="0" autoLine="0" autoPict="0">
                <anchor moveWithCells="1">
                  <from>
                    <xdr:col>13</xdr:col>
                    <xdr:colOff>228600</xdr:colOff>
                    <xdr:row>298</xdr:row>
                    <xdr:rowOff>114300</xdr:rowOff>
                  </from>
                  <to>
                    <xdr:col>13</xdr:col>
                    <xdr:colOff>469900</xdr:colOff>
                    <xdr:row>298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624" name="Check Box 673">
              <controlPr defaultSize="0" autoFill="0" autoLine="0" autoPict="0">
                <anchor moveWithCells="1">
                  <from>
                    <xdr:col>13</xdr:col>
                    <xdr:colOff>228600</xdr:colOff>
                    <xdr:row>299</xdr:row>
                    <xdr:rowOff>114300</xdr:rowOff>
                  </from>
                  <to>
                    <xdr:col>13</xdr:col>
                    <xdr:colOff>469900</xdr:colOff>
                    <xdr:row>299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625" name="Check Box 674">
              <controlPr defaultSize="0" autoFill="0" autoLine="0" autoPict="0">
                <anchor moveWithCells="1">
                  <from>
                    <xdr:col>13</xdr:col>
                    <xdr:colOff>228600</xdr:colOff>
                    <xdr:row>300</xdr:row>
                    <xdr:rowOff>114300</xdr:rowOff>
                  </from>
                  <to>
                    <xdr:col>13</xdr:col>
                    <xdr:colOff>469900</xdr:colOff>
                    <xdr:row>300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626" name="Check Box 675">
              <controlPr defaultSize="0" autoFill="0" autoLine="0" autoPict="0">
                <anchor moveWithCells="1">
                  <from>
                    <xdr:col>13</xdr:col>
                    <xdr:colOff>228600</xdr:colOff>
                    <xdr:row>301</xdr:row>
                    <xdr:rowOff>114300</xdr:rowOff>
                  </from>
                  <to>
                    <xdr:col>13</xdr:col>
                    <xdr:colOff>469900</xdr:colOff>
                    <xdr:row>301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627" name="Check Box 676">
              <controlPr defaultSize="0" autoFill="0" autoLine="0" autoPict="0">
                <anchor moveWithCells="1">
                  <from>
                    <xdr:col>13</xdr:col>
                    <xdr:colOff>228600</xdr:colOff>
                    <xdr:row>302</xdr:row>
                    <xdr:rowOff>114300</xdr:rowOff>
                  </from>
                  <to>
                    <xdr:col>13</xdr:col>
                    <xdr:colOff>469900</xdr:colOff>
                    <xdr:row>302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628" name="Check Box 677">
              <controlPr defaultSize="0" autoFill="0" autoLine="0" autoPict="0">
                <anchor moveWithCells="1">
                  <from>
                    <xdr:col>13</xdr:col>
                    <xdr:colOff>228600</xdr:colOff>
                    <xdr:row>303</xdr:row>
                    <xdr:rowOff>114300</xdr:rowOff>
                  </from>
                  <to>
                    <xdr:col>13</xdr:col>
                    <xdr:colOff>469900</xdr:colOff>
                    <xdr:row>303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629" name="Check Box 678">
              <controlPr defaultSize="0" autoFill="0" autoLine="0" autoPict="0">
                <anchor moveWithCells="1">
                  <from>
                    <xdr:col>13</xdr:col>
                    <xdr:colOff>228600</xdr:colOff>
                    <xdr:row>304</xdr:row>
                    <xdr:rowOff>114300</xdr:rowOff>
                  </from>
                  <to>
                    <xdr:col>13</xdr:col>
                    <xdr:colOff>469900</xdr:colOff>
                    <xdr:row>304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630" name="Check Box 679">
              <controlPr defaultSize="0" autoFill="0" autoLine="0" autoPict="0">
                <anchor moveWithCells="1">
                  <from>
                    <xdr:col>13</xdr:col>
                    <xdr:colOff>228600</xdr:colOff>
                    <xdr:row>305</xdr:row>
                    <xdr:rowOff>114300</xdr:rowOff>
                  </from>
                  <to>
                    <xdr:col>13</xdr:col>
                    <xdr:colOff>469900</xdr:colOff>
                    <xdr:row>305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631" name="Check Box 680">
              <controlPr defaultSize="0" autoFill="0" autoLine="0" autoPict="0">
                <anchor moveWithCells="1">
                  <from>
                    <xdr:col>13</xdr:col>
                    <xdr:colOff>228600</xdr:colOff>
                    <xdr:row>306</xdr:row>
                    <xdr:rowOff>114300</xdr:rowOff>
                  </from>
                  <to>
                    <xdr:col>13</xdr:col>
                    <xdr:colOff>469900</xdr:colOff>
                    <xdr:row>306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632" name="Check Box 681">
              <controlPr defaultSize="0" autoFill="0" autoLine="0" autoPict="0">
                <anchor moveWithCells="1">
                  <from>
                    <xdr:col>13</xdr:col>
                    <xdr:colOff>228600</xdr:colOff>
                    <xdr:row>307</xdr:row>
                    <xdr:rowOff>114300</xdr:rowOff>
                  </from>
                  <to>
                    <xdr:col>13</xdr:col>
                    <xdr:colOff>469900</xdr:colOff>
                    <xdr:row>307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633" name="Check Box 682">
              <controlPr defaultSize="0" autoFill="0" autoLine="0" autoPict="0">
                <anchor moveWithCells="1">
                  <from>
                    <xdr:col>13</xdr:col>
                    <xdr:colOff>228600</xdr:colOff>
                    <xdr:row>308</xdr:row>
                    <xdr:rowOff>114300</xdr:rowOff>
                  </from>
                  <to>
                    <xdr:col>13</xdr:col>
                    <xdr:colOff>469900</xdr:colOff>
                    <xdr:row>308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634" name="Check Box 683">
              <controlPr defaultSize="0" autoFill="0" autoLine="0" autoPict="0">
                <anchor moveWithCells="1">
                  <from>
                    <xdr:col>13</xdr:col>
                    <xdr:colOff>228600</xdr:colOff>
                    <xdr:row>309</xdr:row>
                    <xdr:rowOff>114300</xdr:rowOff>
                  </from>
                  <to>
                    <xdr:col>13</xdr:col>
                    <xdr:colOff>469900</xdr:colOff>
                    <xdr:row>309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635" name="Check Box 684">
              <controlPr defaultSize="0" autoFill="0" autoLine="0" autoPict="0">
                <anchor moveWithCells="1">
                  <from>
                    <xdr:col>13</xdr:col>
                    <xdr:colOff>228600</xdr:colOff>
                    <xdr:row>310</xdr:row>
                    <xdr:rowOff>114300</xdr:rowOff>
                  </from>
                  <to>
                    <xdr:col>13</xdr:col>
                    <xdr:colOff>469900</xdr:colOff>
                    <xdr:row>310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636" name="Check Box 685">
              <controlPr defaultSize="0" autoFill="0" autoLine="0" autoPict="0">
                <anchor moveWithCells="1">
                  <from>
                    <xdr:col>13</xdr:col>
                    <xdr:colOff>228600</xdr:colOff>
                    <xdr:row>311</xdr:row>
                    <xdr:rowOff>114300</xdr:rowOff>
                  </from>
                  <to>
                    <xdr:col>13</xdr:col>
                    <xdr:colOff>469900</xdr:colOff>
                    <xdr:row>311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637" name="Check Box 686">
              <controlPr defaultSize="0" autoFill="0" autoLine="0" autoPict="0">
                <anchor moveWithCells="1">
                  <from>
                    <xdr:col>13</xdr:col>
                    <xdr:colOff>228600</xdr:colOff>
                    <xdr:row>312</xdr:row>
                    <xdr:rowOff>114300</xdr:rowOff>
                  </from>
                  <to>
                    <xdr:col>13</xdr:col>
                    <xdr:colOff>469900</xdr:colOff>
                    <xdr:row>312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638" name="Check Box 687">
              <controlPr defaultSize="0" autoFill="0" autoLine="0" autoPict="0">
                <anchor moveWithCells="1">
                  <from>
                    <xdr:col>13</xdr:col>
                    <xdr:colOff>228600</xdr:colOff>
                    <xdr:row>313</xdr:row>
                    <xdr:rowOff>114300</xdr:rowOff>
                  </from>
                  <to>
                    <xdr:col>13</xdr:col>
                    <xdr:colOff>469900</xdr:colOff>
                    <xdr:row>313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639" name="Check Box 688">
              <controlPr defaultSize="0" autoFill="0" autoLine="0" autoPict="0">
                <anchor moveWithCells="1">
                  <from>
                    <xdr:col>13</xdr:col>
                    <xdr:colOff>228600</xdr:colOff>
                    <xdr:row>314</xdr:row>
                    <xdr:rowOff>114300</xdr:rowOff>
                  </from>
                  <to>
                    <xdr:col>13</xdr:col>
                    <xdr:colOff>469900</xdr:colOff>
                    <xdr:row>314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r:id="rId640" name="Check Box 689">
              <controlPr defaultSize="0" autoFill="0" autoLine="0" autoPict="0">
                <anchor moveWithCells="1">
                  <from>
                    <xdr:col>13</xdr:col>
                    <xdr:colOff>228600</xdr:colOff>
                    <xdr:row>315</xdr:row>
                    <xdr:rowOff>114300</xdr:rowOff>
                  </from>
                  <to>
                    <xdr:col>13</xdr:col>
                    <xdr:colOff>469900</xdr:colOff>
                    <xdr:row>315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641" name="Check Box 690">
              <controlPr defaultSize="0" autoFill="0" autoLine="0" autoPict="0">
                <anchor moveWithCells="1">
                  <from>
                    <xdr:col>13</xdr:col>
                    <xdr:colOff>228600</xdr:colOff>
                    <xdr:row>316</xdr:row>
                    <xdr:rowOff>114300</xdr:rowOff>
                  </from>
                  <to>
                    <xdr:col>13</xdr:col>
                    <xdr:colOff>469900</xdr:colOff>
                    <xdr:row>316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642" name="Check Box 691">
              <controlPr defaultSize="0" autoFill="0" autoLine="0" autoPict="0">
                <anchor moveWithCells="1">
                  <from>
                    <xdr:col>13</xdr:col>
                    <xdr:colOff>228600</xdr:colOff>
                    <xdr:row>317</xdr:row>
                    <xdr:rowOff>114300</xdr:rowOff>
                  </from>
                  <to>
                    <xdr:col>13</xdr:col>
                    <xdr:colOff>469900</xdr:colOff>
                    <xdr:row>317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643" name="Check Box 692">
              <controlPr defaultSize="0" autoFill="0" autoLine="0" autoPict="0">
                <anchor moveWithCells="1">
                  <from>
                    <xdr:col>13</xdr:col>
                    <xdr:colOff>228600</xdr:colOff>
                    <xdr:row>318</xdr:row>
                    <xdr:rowOff>114300</xdr:rowOff>
                  </from>
                  <to>
                    <xdr:col>13</xdr:col>
                    <xdr:colOff>469900</xdr:colOff>
                    <xdr:row>318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644" name="Check Box 693">
              <controlPr defaultSize="0" autoFill="0" autoLine="0" autoPict="0">
                <anchor moveWithCells="1">
                  <from>
                    <xdr:col>13</xdr:col>
                    <xdr:colOff>228600</xdr:colOff>
                    <xdr:row>319</xdr:row>
                    <xdr:rowOff>114300</xdr:rowOff>
                  </from>
                  <to>
                    <xdr:col>13</xdr:col>
                    <xdr:colOff>469900</xdr:colOff>
                    <xdr:row>319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645" name="Check Box 694">
              <controlPr defaultSize="0" autoFill="0" autoLine="0" autoPict="0">
                <anchor moveWithCells="1">
                  <from>
                    <xdr:col>13</xdr:col>
                    <xdr:colOff>228600</xdr:colOff>
                    <xdr:row>320</xdr:row>
                    <xdr:rowOff>114300</xdr:rowOff>
                  </from>
                  <to>
                    <xdr:col>13</xdr:col>
                    <xdr:colOff>469900</xdr:colOff>
                    <xdr:row>320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646" name="Check Box 695">
              <controlPr defaultSize="0" autoFill="0" autoLine="0" autoPict="0">
                <anchor moveWithCells="1">
                  <from>
                    <xdr:col>13</xdr:col>
                    <xdr:colOff>228600</xdr:colOff>
                    <xdr:row>321</xdr:row>
                    <xdr:rowOff>114300</xdr:rowOff>
                  </from>
                  <to>
                    <xdr:col>13</xdr:col>
                    <xdr:colOff>469900</xdr:colOff>
                    <xdr:row>321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647" name="Check Box 696">
              <controlPr defaultSize="0" autoFill="0" autoLine="0" autoPict="0">
                <anchor moveWithCells="1">
                  <from>
                    <xdr:col>13</xdr:col>
                    <xdr:colOff>228600</xdr:colOff>
                    <xdr:row>322</xdr:row>
                    <xdr:rowOff>114300</xdr:rowOff>
                  </from>
                  <to>
                    <xdr:col>13</xdr:col>
                    <xdr:colOff>469900</xdr:colOff>
                    <xdr:row>322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648" name="Check Box 697">
              <controlPr defaultSize="0" autoFill="0" autoLine="0" autoPict="0">
                <anchor moveWithCells="1">
                  <from>
                    <xdr:col>13</xdr:col>
                    <xdr:colOff>228600</xdr:colOff>
                    <xdr:row>323</xdr:row>
                    <xdr:rowOff>114300</xdr:rowOff>
                  </from>
                  <to>
                    <xdr:col>13</xdr:col>
                    <xdr:colOff>469900</xdr:colOff>
                    <xdr:row>323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649" name="Check Box 698">
              <controlPr defaultSize="0" autoFill="0" autoLine="0" autoPict="0">
                <anchor moveWithCells="1">
                  <from>
                    <xdr:col>13</xdr:col>
                    <xdr:colOff>228600</xdr:colOff>
                    <xdr:row>324</xdr:row>
                    <xdr:rowOff>114300</xdr:rowOff>
                  </from>
                  <to>
                    <xdr:col>13</xdr:col>
                    <xdr:colOff>469900</xdr:colOff>
                    <xdr:row>324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650" name="Check Box 699">
              <controlPr defaultSize="0" autoFill="0" autoLine="0" autoPict="0">
                <anchor moveWithCells="1">
                  <from>
                    <xdr:col>13</xdr:col>
                    <xdr:colOff>228600</xdr:colOff>
                    <xdr:row>325</xdr:row>
                    <xdr:rowOff>114300</xdr:rowOff>
                  </from>
                  <to>
                    <xdr:col>13</xdr:col>
                    <xdr:colOff>469900</xdr:colOff>
                    <xdr:row>325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" r:id="rId651" name="Check Box 700">
              <controlPr defaultSize="0" autoFill="0" autoLine="0" autoPict="0">
                <anchor moveWithCells="1">
                  <from>
                    <xdr:col>13</xdr:col>
                    <xdr:colOff>228600</xdr:colOff>
                    <xdr:row>326</xdr:row>
                    <xdr:rowOff>114300</xdr:rowOff>
                  </from>
                  <to>
                    <xdr:col>13</xdr:col>
                    <xdr:colOff>469900</xdr:colOff>
                    <xdr:row>326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652" name="Check Box 701">
              <controlPr defaultSize="0" autoFill="0" autoLine="0" autoPict="0">
                <anchor moveWithCells="1">
                  <from>
                    <xdr:col>13</xdr:col>
                    <xdr:colOff>228600</xdr:colOff>
                    <xdr:row>327</xdr:row>
                    <xdr:rowOff>114300</xdr:rowOff>
                  </from>
                  <to>
                    <xdr:col>13</xdr:col>
                    <xdr:colOff>469900</xdr:colOff>
                    <xdr:row>327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653" name="Check Box 702">
              <controlPr defaultSize="0" autoFill="0" autoLine="0" autoPict="0">
                <anchor moveWithCells="1">
                  <from>
                    <xdr:col>13</xdr:col>
                    <xdr:colOff>228600</xdr:colOff>
                    <xdr:row>328</xdr:row>
                    <xdr:rowOff>114300</xdr:rowOff>
                  </from>
                  <to>
                    <xdr:col>13</xdr:col>
                    <xdr:colOff>469900</xdr:colOff>
                    <xdr:row>328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654" name="Check Box 703">
              <controlPr defaultSize="0" autoFill="0" autoLine="0" autoPict="0">
                <anchor moveWithCells="1">
                  <from>
                    <xdr:col>13</xdr:col>
                    <xdr:colOff>228600</xdr:colOff>
                    <xdr:row>329</xdr:row>
                    <xdr:rowOff>114300</xdr:rowOff>
                  </from>
                  <to>
                    <xdr:col>13</xdr:col>
                    <xdr:colOff>469900</xdr:colOff>
                    <xdr:row>329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655" name="Check Box 704">
              <controlPr defaultSize="0" autoFill="0" autoLine="0" autoPict="0">
                <anchor moveWithCells="1">
                  <from>
                    <xdr:col>13</xdr:col>
                    <xdr:colOff>228600</xdr:colOff>
                    <xdr:row>330</xdr:row>
                    <xdr:rowOff>114300</xdr:rowOff>
                  </from>
                  <to>
                    <xdr:col>13</xdr:col>
                    <xdr:colOff>469900</xdr:colOff>
                    <xdr:row>330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656" name="Check Box 705">
              <controlPr defaultSize="0" autoFill="0" autoLine="0" autoPict="0">
                <anchor moveWithCells="1">
                  <from>
                    <xdr:col>13</xdr:col>
                    <xdr:colOff>228600</xdr:colOff>
                    <xdr:row>331</xdr:row>
                    <xdr:rowOff>114300</xdr:rowOff>
                  </from>
                  <to>
                    <xdr:col>13</xdr:col>
                    <xdr:colOff>469900</xdr:colOff>
                    <xdr:row>331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657" name="Check Box 706">
              <controlPr defaultSize="0" autoFill="0" autoLine="0" autoPict="0">
                <anchor moveWithCells="1">
                  <from>
                    <xdr:col>13</xdr:col>
                    <xdr:colOff>228600</xdr:colOff>
                    <xdr:row>334</xdr:row>
                    <xdr:rowOff>114300</xdr:rowOff>
                  </from>
                  <to>
                    <xdr:col>13</xdr:col>
                    <xdr:colOff>469900</xdr:colOff>
                    <xdr:row>334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658" name="Check Box 707">
              <controlPr defaultSize="0" autoFill="0" autoLine="0" autoPict="0">
                <anchor moveWithCells="1">
                  <from>
                    <xdr:col>13</xdr:col>
                    <xdr:colOff>228600</xdr:colOff>
                    <xdr:row>335</xdr:row>
                    <xdr:rowOff>114300</xdr:rowOff>
                  </from>
                  <to>
                    <xdr:col>13</xdr:col>
                    <xdr:colOff>469900</xdr:colOff>
                    <xdr:row>335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659" name="Check Box 708">
              <controlPr defaultSize="0" autoFill="0" autoLine="0" autoPict="0">
                <anchor moveWithCells="1">
                  <from>
                    <xdr:col>11</xdr:col>
                    <xdr:colOff>228600</xdr:colOff>
                    <xdr:row>332</xdr:row>
                    <xdr:rowOff>114300</xdr:rowOff>
                  </from>
                  <to>
                    <xdr:col>11</xdr:col>
                    <xdr:colOff>482600</xdr:colOff>
                    <xdr:row>332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660" name="Check Box 709">
              <controlPr defaultSize="0" autoFill="0" autoLine="0" autoPict="0">
                <anchor moveWithCells="1">
                  <from>
                    <xdr:col>11</xdr:col>
                    <xdr:colOff>228600</xdr:colOff>
                    <xdr:row>333</xdr:row>
                    <xdr:rowOff>114300</xdr:rowOff>
                  </from>
                  <to>
                    <xdr:col>11</xdr:col>
                    <xdr:colOff>482600</xdr:colOff>
                    <xdr:row>333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661" name="Check Box 710">
              <controlPr defaultSize="0" autoFill="0" autoLine="0" autoPict="0">
                <anchor moveWithCells="1">
                  <from>
                    <xdr:col>13</xdr:col>
                    <xdr:colOff>228600</xdr:colOff>
                    <xdr:row>332</xdr:row>
                    <xdr:rowOff>114300</xdr:rowOff>
                  </from>
                  <to>
                    <xdr:col>13</xdr:col>
                    <xdr:colOff>482600</xdr:colOff>
                    <xdr:row>332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662" name="Check Box 711">
              <controlPr defaultSize="0" autoFill="0" autoLine="0" autoPict="0">
                <anchor moveWithCells="1">
                  <from>
                    <xdr:col>13</xdr:col>
                    <xdr:colOff>228600</xdr:colOff>
                    <xdr:row>333</xdr:row>
                    <xdr:rowOff>114300</xdr:rowOff>
                  </from>
                  <to>
                    <xdr:col>13</xdr:col>
                    <xdr:colOff>482600</xdr:colOff>
                    <xdr:row>333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663" name="Check Box 712">
              <controlPr defaultSize="0" autoFill="0" autoLine="0" autoPict="0">
                <anchor moveWithCells="1">
                  <from>
                    <xdr:col>11</xdr:col>
                    <xdr:colOff>228600</xdr:colOff>
                    <xdr:row>336</xdr:row>
                    <xdr:rowOff>114300</xdr:rowOff>
                  </from>
                  <to>
                    <xdr:col>11</xdr:col>
                    <xdr:colOff>469900</xdr:colOff>
                    <xdr:row>336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664" name="Check Box 713">
              <controlPr defaultSize="0" autoFill="0" autoLine="0" autoPict="0">
                <anchor moveWithCells="1">
                  <from>
                    <xdr:col>11</xdr:col>
                    <xdr:colOff>228600</xdr:colOff>
                    <xdr:row>337</xdr:row>
                    <xdr:rowOff>114300</xdr:rowOff>
                  </from>
                  <to>
                    <xdr:col>11</xdr:col>
                    <xdr:colOff>469900</xdr:colOff>
                    <xdr:row>337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665" name="Check Box 714">
              <controlPr defaultSize="0" autoFill="0" autoLine="0" autoPict="0">
                <anchor moveWithCells="1">
                  <from>
                    <xdr:col>11</xdr:col>
                    <xdr:colOff>228600</xdr:colOff>
                    <xdr:row>338</xdr:row>
                    <xdr:rowOff>127000</xdr:rowOff>
                  </from>
                  <to>
                    <xdr:col>11</xdr:col>
                    <xdr:colOff>469900</xdr:colOff>
                    <xdr:row>338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666" name="Check Box 715">
              <controlPr defaultSize="0" autoFill="0" autoLine="0" autoPict="0">
                <anchor moveWithCells="1">
                  <from>
                    <xdr:col>11</xdr:col>
                    <xdr:colOff>228600</xdr:colOff>
                    <xdr:row>339</xdr:row>
                    <xdr:rowOff>114300</xdr:rowOff>
                  </from>
                  <to>
                    <xdr:col>11</xdr:col>
                    <xdr:colOff>469900</xdr:colOff>
                    <xdr:row>339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667" name="Check Box 716">
              <controlPr defaultSize="0" autoFill="0" autoLine="0" autoPict="0">
                <anchor moveWithCells="1">
                  <from>
                    <xdr:col>11</xdr:col>
                    <xdr:colOff>228600</xdr:colOff>
                    <xdr:row>340</xdr:row>
                    <xdr:rowOff>114300</xdr:rowOff>
                  </from>
                  <to>
                    <xdr:col>11</xdr:col>
                    <xdr:colOff>469900</xdr:colOff>
                    <xdr:row>340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668" name="Check Box 717">
              <controlPr defaultSize="0" autoFill="0" autoLine="0" autoPict="0">
                <anchor moveWithCells="1">
                  <from>
                    <xdr:col>11</xdr:col>
                    <xdr:colOff>228600</xdr:colOff>
                    <xdr:row>341</xdr:row>
                    <xdr:rowOff>114300</xdr:rowOff>
                  </from>
                  <to>
                    <xdr:col>11</xdr:col>
                    <xdr:colOff>469900</xdr:colOff>
                    <xdr:row>341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669" name="Check Box 718">
              <controlPr defaultSize="0" autoFill="0" autoLine="0" autoPict="0">
                <anchor moveWithCells="1">
                  <from>
                    <xdr:col>11</xdr:col>
                    <xdr:colOff>228600</xdr:colOff>
                    <xdr:row>342</xdr:row>
                    <xdr:rowOff>114300</xdr:rowOff>
                  </from>
                  <to>
                    <xdr:col>11</xdr:col>
                    <xdr:colOff>469900</xdr:colOff>
                    <xdr:row>342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670" name="Check Box 719">
              <controlPr defaultSize="0" autoFill="0" autoLine="0" autoPict="0">
                <anchor moveWithCells="1">
                  <from>
                    <xdr:col>11</xdr:col>
                    <xdr:colOff>228600</xdr:colOff>
                    <xdr:row>343</xdr:row>
                    <xdr:rowOff>114300</xdr:rowOff>
                  </from>
                  <to>
                    <xdr:col>11</xdr:col>
                    <xdr:colOff>469900</xdr:colOff>
                    <xdr:row>343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671" name="Check Box 720">
              <controlPr defaultSize="0" autoFill="0" autoLine="0" autoPict="0">
                <anchor moveWithCells="1">
                  <from>
                    <xdr:col>11</xdr:col>
                    <xdr:colOff>228600</xdr:colOff>
                    <xdr:row>344</xdr:row>
                    <xdr:rowOff>114300</xdr:rowOff>
                  </from>
                  <to>
                    <xdr:col>11</xdr:col>
                    <xdr:colOff>469900</xdr:colOff>
                    <xdr:row>344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672" name="Check Box 721">
              <controlPr defaultSize="0" autoFill="0" autoLine="0" autoPict="0">
                <anchor moveWithCells="1">
                  <from>
                    <xdr:col>11</xdr:col>
                    <xdr:colOff>228600</xdr:colOff>
                    <xdr:row>345</xdr:row>
                    <xdr:rowOff>114300</xdr:rowOff>
                  </from>
                  <to>
                    <xdr:col>11</xdr:col>
                    <xdr:colOff>469900</xdr:colOff>
                    <xdr:row>345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673" name="Check Box 722">
              <controlPr defaultSize="0" autoFill="0" autoLine="0" autoPict="0">
                <anchor moveWithCells="1">
                  <from>
                    <xdr:col>11</xdr:col>
                    <xdr:colOff>228600</xdr:colOff>
                    <xdr:row>346</xdr:row>
                    <xdr:rowOff>114300</xdr:rowOff>
                  </from>
                  <to>
                    <xdr:col>11</xdr:col>
                    <xdr:colOff>469900</xdr:colOff>
                    <xdr:row>346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674" name="Check Box 723">
              <controlPr defaultSize="0" autoFill="0" autoLine="0" autoPict="0">
                <anchor moveWithCells="1">
                  <from>
                    <xdr:col>11</xdr:col>
                    <xdr:colOff>228600</xdr:colOff>
                    <xdr:row>347</xdr:row>
                    <xdr:rowOff>114300</xdr:rowOff>
                  </from>
                  <to>
                    <xdr:col>11</xdr:col>
                    <xdr:colOff>469900</xdr:colOff>
                    <xdr:row>347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675" name="Check Box 724">
              <controlPr defaultSize="0" autoFill="0" autoLine="0" autoPict="0">
                <anchor moveWithCells="1">
                  <from>
                    <xdr:col>11</xdr:col>
                    <xdr:colOff>228600</xdr:colOff>
                    <xdr:row>348</xdr:row>
                    <xdr:rowOff>114300</xdr:rowOff>
                  </from>
                  <to>
                    <xdr:col>11</xdr:col>
                    <xdr:colOff>469900</xdr:colOff>
                    <xdr:row>348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676" name="Check Box 725">
              <controlPr defaultSize="0" autoFill="0" autoLine="0" autoPict="0">
                <anchor moveWithCells="1">
                  <from>
                    <xdr:col>11</xdr:col>
                    <xdr:colOff>228600</xdr:colOff>
                    <xdr:row>349</xdr:row>
                    <xdr:rowOff>114300</xdr:rowOff>
                  </from>
                  <to>
                    <xdr:col>11</xdr:col>
                    <xdr:colOff>469900</xdr:colOff>
                    <xdr:row>349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677" name="Check Box 726">
              <controlPr defaultSize="0" autoFill="0" autoLine="0" autoPict="0">
                <anchor moveWithCells="1">
                  <from>
                    <xdr:col>11</xdr:col>
                    <xdr:colOff>228600</xdr:colOff>
                    <xdr:row>350</xdr:row>
                    <xdr:rowOff>114300</xdr:rowOff>
                  </from>
                  <to>
                    <xdr:col>11</xdr:col>
                    <xdr:colOff>469900</xdr:colOff>
                    <xdr:row>350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678" name="Check Box 727">
              <controlPr defaultSize="0" autoFill="0" autoLine="0" autoPict="0">
                <anchor moveWithCells="1">
                  <from>
                    <xdr:col>11</xdr:col>
                    <xdr:colOff>228600</xdr:colOff>
                    <xdr:row>351</xdr:row>
                    <xdr:rowOff>114300</xdr:rowOff>
                  </from>
                  <to>
                    <xdr:col>11</xdr:col>
                    <xdr:colOff>469900</xdr:colOff>
                    <xdr:row>351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679" name="Check Box 728">
              <controlPr defaultSize="0" autoFill="0" autoLine="0" autoPict="0">
                <anchor moveWithCells="1">
                  <from>
                    <xdr:col>11</xdr:col>
                    <xdr:colOff>228600</xdr:colOff>
                    <xdr:row>352</xdr:row>
                    <xdr:rowOff>114300</xdr:rowOff>
                  </from>
                  <to>
                    <xdr:col>11</xdr:col>
                    <xdr:colOff>469900</xdr:colOff>
                    <xdr:row>352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680" name="Check Box 729">
              <controlPr defaultSize="0" autoFill="0" autoLine="0" autoPict="0">
                <anchor moveWithCells="1">
                  <from>
                    <xdr:col>11</xdr:col>
                    <xdr:colOff>228600</xdr:colOff>
                    <xdr:row>353</xdr:row>
                    <xdr:rowOff>114300</xdr:rowOff>
                  </from>
                  <to>
                    <xdr:col>11</xdr:col>
                    <xdr:colOff>469900</xdr:colOff>
                    <xdr:row>353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681" name="Check Box 730">
              <controlPr defaultSize="0" autoFill="0" autoLine="0" autoPict="0">
                <anchor moveWithCells="1">
                  <from>
                    <xdr:col>11</xdr:col>
                    <xdr:colOff>228600</xdr:colOff>
                    <xdr:row>354</xdr:row>
                    <xdr:rowOff>114300</xdr:rowOff>
                  </from>
                  <to>
                    <xdr:col>11</xdr:col>
                    <xdr:colOff>469900</xdr:colOff>
                    <xdr:row>354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682" name="Check Box 731">
              <controlPr defaultSize="0" autoFill="0" autoLine="0" autoPict="0">
                <anchor moveWithCells="1">
                  <from>
                    <xdr:col>11</xdr:col>
                    <xdr:colOff>228600</xdr:colOff>
                    <xdr:row>355</xdr:row>
                    <xdr:rowOff>114300</xdr:rowOff>
                  </from>
                  <to>
                    <xdr:col>11</xdr:col>
                    <xdr:colOff>469900</xdr:colOff>
                    <xdr:row>355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683" name="Check Box 732">
              <controlPr defaultSize="0" autoFill="0" autoLine="0" autoPict="0">
                <anchor moveWithCells="1">
                  <from>
                    <xdr:col>11</xdr:col>
                    <xdr:colOff>228600</xdr:colOff>
                    <xdr:row>356</xdr:row>
                    <xdr:rowOff>114300</xdr:rowOff>
                  </from>
                  <to>
                    <xdr:col>11</xdr:col>
                    <xdr:colOff>469900</xdr:colOff>
                    <xdr:row>356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684" name="Check Box 733">
              <controlPr defaultSize="0" autoFill="0" autoLine="0" autoPict="0">
                <anchor moveWithCells="1">
                  <from>
                    <xdr:col>11</xdr:col>
                    <xdr:colOff>228600</xdr:colOff>
                    <xdr:row>357</xdr:row>
                    <xdr:rowOff>114300</xdr:rowOff>
                  </from>
                  <to>
                    <xdr:col>11</xdr:col>
                    <xdr:colOff>469900</xdr:colOff>
                    <xdr:row>357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685" name="Check Box 734">
              <controlPr defaultSize="0" autoFill="0" autoLine="0" autoPict="0">
                <anchor moveWithCells="1">
                  <from>
                    <xdr:col>11</xdr:col>
                    <xdr:colOff>228600</xdr:colOff>
                    <xdr:row>358</xdr:row>
                    <xdr:rowOff>114300</xdr:rowOff>
                  </from>
                  <to>
                    <xdr:col>11</xdr:col>
                    <xdr:colOff>469900</xdr:colOff>
                    <xdr:row>358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686" name="Check Box 735">
              <controlPr defaultSize="0" autoFill="0" autoLine="0" autoPict="0">
                <anchor moveWithCells="1">
                  <from>
                    <xdr:col>11</xdr:col>
                    <xdr:colOff>228600</xdr:colOff>
                    <xdr:row>359</xdr:row>
                    <xdr:rowOff>114300</xdr:rowOff>
                  </from>
                  <to>
                    <xdr:col>11</xdr:col>
                    <xdr:colOff>469900</xdr:colOff>
                    <xdr:row>359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687" name="Check Box 736">
              <controlPr defaultSize="0" autoFill="0" autoLine="0" autoPict="0">
                <anchor moveWithCells="1">
                  <from>
                    <xdr:col>11</xdr:col>
                    <xdr:colOff>228600</xdr:colOff>
                    <xdr:row>360</xdr:row>
                    <xdr:rowOff>114300</xdr:rowOff>
                  </from>
                  <to>
                    <xdr:col>11</xdr:col>
                    <xdr:colOff>469900</xdr:colOff>
                    <xdr:row>360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688" name="Check Box 737">
              <controlPr defaultSize="0" autoFill="0" autoLine="0" autoPict="0">
                <anchor moveWithCells="1">
                  <from>
                    <xdr:col>11</xdr:col>
                    <xdr:colOff>228600</xdr:colOff>
                    <xdr:row>361</xdr:row>
                    <xdr:rowOff>114300</xdr:rowOff>
                  </from>
                  <to>
                    <xdr:col>11</xdr:col>
                    <xdr:colOff>469900</xdr:colOff>
                    <xdr:row>361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689" name="Check Box 738">
              <controlPr defaultSize="0" autoFill="0" autoLine="0" autoPict="0">
                <anchor moveWithCells="1">
                  <from>
                    <xdr:col>11</xdr:col>
                    <xdr:colOff>228600</xdr:colOff>
                    <xdr:row>362</xdr:row>
                    <xdr:rowOff>114300</xdr:rowOff>
                  </from>
                  <to>
                    <xdr:col>11</xdr:col>
                    <xdr:colOff>469900</xdr:colOff>
                    <xdr:row>362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690" name="Check Box 739">
              <controlPr defaultSize="0" autoFill="0" autoLine="0" autoPict="0">
                <anchor moveWithCells="1">
                  <from>
                    <xdr:col>11</xdr:col>
                    <xdr:colOff>228600</xdr:colOff>
                    <xdr:row>363</xdr:row>
                    <xdr:rowOff>114300</xdr:rowOff>
                  </from>
                  <to>
                    <xdr:col>11</xdr:col>
                    <xdr:colOff>469900</xdr:colOff>
                    <xdr:row>363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691" name="Check Box 740">
              <controlPr defaultSize="0" autoFill="0" autoLine="0" autoPict="0">
                <anchor moveWithCells="1">
                  <from>
                    <xdr:col>11</xdr:col>
                    <xdr:colOff>228600</xdr:colOff>
                    <xdr:row>364</xdr:row>
                    <xdr:rowOff>114300</xdr:rowOff>
                  </from>
                  <to>
                    <xdr:col>11</xdr:col>
                    <xdr:colOff>469900</xdr:colOff>
                    <xdr:row>364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692" name="Check Box 741">
              <controlPr defaultSize="0" autoFill="0" autoLine="0" autoPict="0">
                <anchor moveWithCells="1">
                  <from>
                    <xdr:col>11</xdr:col>
                    <xdr:colOff>228600</xdr:colOff>
                    <xdr:row>365</xdr:row>
                    <xdr:rowOff>114300</xdr:rowOff>
                  </from>
                  <to>
                    <xdr:col>11</xdr:col>
                    <xdr:colOff>469900</xdr:colOff>
                    <xdr:row>365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693" name="Check Box 742">
              <controlPr defaultSize="0" autoFill="0" autoLine="0" autoPict="0">
                <anchor moveWithCells="1">
                  <from>
                    <xdr:col>11</xdr:col>
                    <xdr:colOff>228600</xdr:colOff>
                    <xdr:row>366</xdr:row>
                    <xdr:rowOff>114300</xdr:rowOff>
                  </from>
                  <to>
                    <xdr:col>11</xdr:col>
                    <xdr:colOff>469900</xdr:colOff>
                    <xdr:row>366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694" name="Check Box 743">
              <controlPr defaultSize="0" autoFill="0" autoLine="0" autoPict="0">
                <anchor moveWithCells="1">
                  <from>
                    <xdr:col>11</xdr:col>
                    <xdr:colOff>228600</xdr:colOff>
                    <xdr:row>367</xdr:row>
                    <xdr:rowOff>114300</xdr:rowOff>
                  </from>
                  <to>
                    <xdr:col>11</xdr:col>
                    <xdr:colOff>469900</xdr:colOff>
                    <xdr:row>367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695" name="Check Box 744">
              <controlPr defaultSize="0" autoFill="0" autoLine="0" autoPict="0">
                <anchor moveWithCells="1">
                  <from>
                    <xdr:col>11</xdr:col>
                    <xdr:colOff>228600</xdr:colOff>
                    <xdr:row>368</xdr:row>
                    <xdr:rowOff>114300</xdr:rowOff>
                  </from>
                  <to>
                    <xdr:col>11</xdr:col>
                    <xdr:colOff>469900</xdr:colOff>
                    <xdr:row>368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696" name="Check Box 745">
              <controlPr defaultSize="0" autoFill="0" autoLine="0" autoPict="0">
                <anchor moveWithCells="1">
                  <from>
                    <xdr:col>11</xdr:col>
                    <xdr:colOff>228600</xdr:colOff>
                    <xdr:row>369</xdr:row>
                    <xdr:rowOff>114300</xdr:rowOff>
                  </from>
                  <to>
                    <xdr:col>11</xdr:col>
                    <xdr:colOff>469900</xdr:colOff>
                    <xdr:row>369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697" name="Check Box 746">
              <controlPr defaultSize="0" autoFill="0" autoLine="0" autoPict="0">
                <anchor moveWithCells="1">
                  <from>
                    <xdr:col>11</xdr:col>
                    <xdr:colOff>228600</xdr:colOff>
                    <xdr:row>370</xdr:row>
                    <xdr:rowOff>114300</xdr:rowOff>
                  </from>
                  <to>
                    <xdr:col>11</xdr:col>
                    <xdr:colOff>469900</xdr:colOff>
                    <xdr:row>370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698" name="Check Box 747">
              <controlPr defaultSize="0" autoFill="0" autoLine="0" autoPict="0">
                <anchor moveWithCells="1">
                  <from>
                    <xdr:col>11</xdr:col>
                    <xdr:colOff>228600</xdr:colOff>
                    <xdr:row>371</xdr:row>
                    <xdr:rowOff>114300</xdr:rowOff>
                  </from>
                  <to>
                    <xdr:col>11</xdr:col>
                    <xdr:colOff>469900</xdr:colOff>
                    <xdr:row>371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699" name="Check Box 748">
              <controlPr defaultSize="0" autoFill="0" autoLine="0" autoPict="0">
                <anchor moveWithCells="1">
                  <from>
                    <xdr:col>11</xdr:col>
                    <xdr:colOff>228600</xdr:colOff>
                    <xdr:row>372</xdr:row>
                    <xdr:rowOff>114300</xdr:rowOff>
                  </from>
                  <to>
                    <xdr:col>11</xdr:col>
                    <xdr:colOff>469900</xdr:colOff>
                    <xdr:row>372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700" name="Check Box 749">
              <controlPr defaultSize="0" autoFill="0" autoLine="0" autoPict="0">
                <anchor moveWithCells="1">
                  <from>
                    <xdr:col>11</xdr:col>
                    <xdr:colOff>228600</xdr:colOff>
                    <xdr:row>373</xdr:row>
                    <xdr:rowOff>114300</xdr:rowOff>
                  </from>
                  <to>
                    <xdr:col>11</xdr:col>
                    <xdr:colOff>469900</xdr:colOff>
                    <xdr:row>373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701" name="Check Box 750">
              <controlPr defaultSize="0" autoFill="0" autoLine="0" autoPict="0">
                <anchor moveWithCells="1">
                  <from>
                    <xdr:col>11</xdr:col>
                    <xdr:colOff>228600</xdr:colOff>
                    <xdr:row>374</xdr:row>
                    <xdr:rowOff>114300</xdr:rowOff>
                  </from>
                  <to>
                    <xdr:col>11</xdr:col>
                    <xdr:colOff>469900</xdr:colOff>
                    <xdr:row>374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702" name="Check Box 751">
              <controlPr defaultSize="0" autoFill="0" autoLine="0" autoPict="0">
                <anchor moveWithCells="1">
                  <from>
                    <xdr:col>11</xdr:col>
                    <xdr:colOff>228600</xdr:colOff>
                    <xdr:row>375</xdr:row>
                    <xdr:rowOff>114300</xdr:rowOff>
                  </from>
                  <to>
                    <xdr:col>11</xdr:col>
                    <xdr:colOff>469900</xdr:colOff>
                    <xdr:row>375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" r:id="rId703" name="Check Box 752">
              <controlPr defaultSize="0" autoFill="0" autoLine="0" autoPict="0">
                <anchor moveWithCells="1">
                  <from>
                    <xdr:col>11</xdr:col>
                    <xdr:colOff>228600</xdr:colOff>
                    <xdr:row>376</xdr:row>
                    <xdr:rowOff>114300</xdr:rowOff>
                  </from>
                  <to>
                    <xdr:col>11</xdr:col>
                    <xdr:colOff>469900</xdr:colOff>
                    <xdr:row>376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" r:id="rId704" name="Check Box 753">
              <controlPr defaultSize="0" autoFill="0" autoLine="0" autoPict="0">
                <anchor moveWithCells="1">
                  <from>
                    <xdr:col>11</xdr:col>
                    <xdr:colOff>228600</xdr:colOff>
                    <xdr:row>377</xdr:row>
                    <xdr:rowOff>114300</xdr:rowOff>
                  </from>
                  <to>
                    <xdr:col>11</xdr:col>
                    <xdr:colOff>469900</xdr:colOff>
                    <xdr:row>377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705" name="Check Box 754">
              <controlPr defaultSize="0" autoFill="0" autoLine="0" autoPict="0">
                <anchor moveWithCells="1">
                  <from>
                    <xdr:col>11</xdr:col>
                    <xdr:colOff>228600</xdr:colOff>
                    <xdr:row>378</xdr:row>
                    <xdr:rowOff>114300</xdr:rowOff>
                  </from>
                  <to>
                    <xdr:col>11</xdr:col>
                    <xdr:colOff>469900</xdr:colOff>
                    <xdr:row>378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706" name="Check Box 755">
              <controlPr defaultSize="0" autoFill="0" autoLine="0" autoPict="0">
                <anchor moveWithCells="1">
                  <from>
                    <xdr:col>11</xdr:col>
                    <xdr:colOff>228600</xdr:colOff>
                    <xdr:row>381</xdr:row>
                    <xdr:rowOff>114300</xdr:rowOff>
                  </from>
                  <to>
                    <xdr:col>11</xdr:col>
                    <xdr:colOff>469900</xdr:colOff>
                    <xdr:row>381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707" name="Check Box 756">
              <controlPr defaultSize="0" autoFill="0" autoLine="0" autoPict="0">
                <anchor moveWithCells="1">
                  <from>
                    <xdr:col>11</xdr:col>
                    <xdr:colOff>228600</xdr:colOff>
                    <xdr:row>382</xdr:row>
                    <xdr:rowOff>114300</xdr:rowOff>
                  </from>
                  <to>
                    <xdr:col>11</xdr:col>
                    <xdr:colOff>469900</xdr:colOff>
                    <xdr:row>382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" r:id="rId708" name="Check Box 757">
              <controlPr defaultSize="0" autoFill="0" autoLine="0" autoPict="0">
                <anchor moveWithCells="1">
                  <from>
                    <xdr:col>13</xdr:col>
                    <xdr:colOff>228600</xdr:colOff>
                    <xdr:row>336</xdr:row>
                    <xdr:rowOff>114300</xdr:rowOff>
                  </from>
                  <to>
                    <xdr:col>13</xdr:col>
                    <xdr:colOff>469900</xdr:colOff>
                    <xdr:row>336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709" name="Check Box 758">
              <controlPr defaultSize="0" autoFill="0" autoLine="0" autoPict="0">
                <anchor moveWithCells="1">
                  <from>
                    <xdr:col>13</xdr:col>
                    <xdr:colOff>228600</xdr:colOff>
                    <xdr:row>337</xdr:row>
                    <xdr:rowOff>114300</xdr:rowOff>
                  </from>
                  <to>
                    <xdr:col>13</xdr:col>
                    <xdr:colOff>469900</xdr:colOff>
                    <xdr:row>337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710" name="Check Box 759">
              <controlPr defaultSize="0" autoFill="0" autoLine="0" autoPict="0">
                <anchor moveWithCells="1">
                  <from>
                    <xdr:col>13</xdr:col>
                    <xdr:colOff>228600</xdr:colOff>
                    <xdr:row>338</xdr:row>
                    <xdr:rowOff>127000</xdr:rowOff>
                  </from>
                  <to>
                    <xdr:col>13</xdr:col>
                    <xdr:colOff>469900</xdr:colOff>
                    <xdr:row>338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711" name="Check Box 760">
              <controlPr defaultSize="0" autoFill="0" autoLine="0" autoPict="0">
                <anchor moveWithCells="1">
                  <from>
                    <xdr:col>13</xdr:col>
                    <xdr:colOff>228600</xdr:colOff>
                    <xdr:row>339</xdr:row>
                    <xdr:rowOff>114300</xdr:rowOff>
                  </from>
                  <to>
                    <xdr:col>13</xdr:col>
                    <xdr:colOff>469900</xdr:colOff>
                    <xdr:row>339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" r:id="rId712" name="Check Box 761">
              <controlPr defaultSize="0" autoFill="0" autoLine="0" autoPict="0">
                <anchor moveWithCells="1">
                  <from>
                    <xdr:col>13</xdr:col>
                    <xdr:colOff>228600</xdr:colOff>
                    <xdr:row>340</xdr:row>
                    <xdr:rowOff>114300</xdr:rowOff>
                  </from>
                  <to>
                    <xdr:col>13</xdr:col>
                    <xdr:colOff>469900</xdr:colOff>
                    <xdr:row>340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713" name="Check Box 762">
              <controlPr defaultSize="0" autoFill="0" autoLine="0" autoPict="0">
                <anchor moveWithCells="1">
                  <from>
                    <xdr:col>13</xdr:col>
                    <xdr:colOff>228600</xdr:colOff>
                    <xdr:row>341</xdr:row>
                    <xdr:rowOff>114300</xdr:rowOff>
                  </from>
                  <to>
                    <xdr:col>13</xdr:col>
                    <xdr:colOff>469900</xdr:colOff>
                    <xdr:row>341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r:id="rId714" name="Check Box 763">
              <controlPr defaultSize="0" autoFill="0" autoLine="0" autoPict="0">
                <anchor moveWithCells="1">
                  <from>
                    <xdr:col>13</xdr:col>
                    <xdr:colOff>228600</xdr:colOff>
                    <xdr:row>342</xdr:row>
                    <xdr:rowOff>114300</xdr:rowOff>
                  </from>
                  <to>
                    <xdr:col>13</xdr:col>
                    <xdr:colOff>469900</xdr:colOff>
                    <xdr:row>342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r:id="rId715" name="Check Box 764">
              <controlPr defaultSize="0" autoFill="0" autoLine="0" autoPict="0">
                <anchor moveWithCells="1">
                  <from>
                    <xdr:col>13</xdr:col>
                    <xdr:colOff>228600</xdr:colOff>
                    <xdr:row>343</xdr:row>
                    <xdr:rowOff>114300</xdr:rowOff>
                  </from>
                  <to>
                    <xdr:col>13</xdr:col>
                    <xdr:colOff>469900</xdr:colOff>
                    <xdr:row>343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" r:id="rId716" name="Check Box 765">
              <controlPr defaultSize="0" autoFill="0" autoLine="0" autoPict="0">
                <anchor moveWithCells="1">
                  <from>
                    <xdr:col>13</xdr:col>
                    <xdr:colOff>228600</xdr:colOff>
                    <xdr:row>344</xdr:row>
                    <xdr:rowOff>114300</xdr:rowOff>
                  </from>
                  <to>
                    <xdr:col>13</xdr:col>
                    <xdr:colOff>469900</xdr:colOff>
                    <xdr:row>344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r:id="rId717" name="Check Box 766">
              <controlPr defaultSize="0" autoFill="0" autoLine="0" autoPict="0">
                <anchor moveWithCells="1">
                  <from>
                    <xdr:col>13</xdr:col>
                    <xdr:colOff>228600</xdr:colOff>
                    <xdr:row>345</xdr:row>
                    <xdr:rowOff>114300</xdr:rowOff>
                  </from>
                  <to>
                    <xdr:col>13</xdr:col>
                    <xdr:colOff>469900</xdr:colOff>
                    <xdr:row>345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r:id="rId718" name="Check Box 767">
              <controlPr defaultSize="0" autoFill="0" autoLine="0" autoPict="0">
                <anchor moveWithCells="1">
                  <from>
                    <xdr:col>13</xdr:col>
                    <xdr:colOff>228600</xdr:colOff>
                    <xdr:row>346</xdr:row>
                    <xdr:rowOff>114300</xdr:rowOff>
                  </from>
                  <to>
                    <xdr:col>13</xdr:col>
                    <xdr:colOff>469900</xdr:colOff>
                    <xdr:row>346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r:id="rId719" name="Check Box 768">
              <controlPr defaultSize="0" autoFill="0" autoLine="0" autoPict="0">
                <anchor moveWithCells="1">
                  <from>
                    <xdr:col>13</xdr:col>
                    <xdr:colOff>228600</xdr:colOff>
                    <xdr:row>347</xdr:row>
                    <xdr:rowOff>114300</xdr:rowOff>
                  </from>
                  <to>
                    <xdr:col>13</xdr:col>
                    <xdr:colOff>469900</xdr:colOff>
                    <xdr:row>347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720" name="Check Box 769">
              <controlPr defaultSize="0" autoFill="0" autoLine="0" autoPict="0">
                <anchor moveWithCells="1">
                  <from>
                    <xdr:col>13</xdr:col>
                    <xdr:colOff>228600</xdr:colOff>
                    <xdr:row>348</xdr:row>
                    <xdr:rowOff>114300</xdr:rowOff>
                  </from>
                  <to>
                    <xdr:col>13</xdr:col>
                    <xdr:colOff>469900</xdr:colOff>
                    <xdr:row>348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721" name="Check Box 770">
              <controlPr defaultSize="0" autoFill="0" autoLine="0" autoPict="0">
                <anchor moveWithCells="1">
                  <from>
                    <xdr:col>13</xdr:col>
                    <xdr:colOff>228600</xdr:colOff>
                    <xdr:row>349</xdr:row>
                    <xdr:rowOff>114300</xdr:rowOff>
                  </from>
                  <to>
                    <xdr:col>13</xdr:col>
                    <xdr:colOff>469900</xdr:colOff>
                    <xdr:row>349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722" name="Check Box 771">
              <controlPr defaultSize="0" autoFill="0" autoLine="0" autoPict="0">
                <anchor moveWithCells="1">
                  <from>
                    <xdr:col>13</xdr:col>
                    <xdr:colOff>228600</xdr:colOff>
                    <xdr:row>350</xdr:row>
                    <xdr:rowOff>114300</xdr:rowOff>
                  </from>
                  <to>
                    <xdr:col>13</xdr:col>
                    <xdr:colOff>469900</xdr:colOff>
                    <xdr:row>350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" r:id="rId723" name="Check Box 772">
              <controlPr defaultSize="0" autoFill="0" autoLine="0" autoPict="0">
                <anchor moveWithCells="1">
                  <from>
                    <xdr:col>13</xdr:col>
                    <xdr:colOff>228600</xdr:colOff>
                    <xdr:row>351</xdr:row>
                    <xdr:rowOff>114300</xdr:rowOff>
                  </from>
                  <to>
                    <xdr:col>13</xdr:col>
                    <xdr:colOff>469900</xdr:colOff>
                    <xdr:row>351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" r:id="rId724" name="Check Box 773">
              <controlPr defaultSize="0" autoFill="0" autoLine="0" autoPict="0">
                <anchor moveWithCells="1">
                  <from>
                    <xdr:col>13</xdr:col>
                    <xdr:colOff>228600</xdr:colOff>
                    <xdr:row>352</xdr:row>
                    <xdr:rowOff>114300</xdr:rowOff>
                  </from>
                  <to>
                    <xdr:col>13</xdr:col>
                    <xdr:colOff>469900</xdr:colOff>
                    <xdr:row>352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725" name="Check Box 774">
              <controlPr defaultSize="0" autoFill="0" autoLine="0" autoPict="0">
                <anchor moveWithCells="1">
                  <from>
                    <xdr:col>13</xdr:col>
                    <xdr:colOff>228600</xdr:colOff>
                    <xdr:row>353</xdr:row>
                    <xdr:rowOff>114300</xdr:rowOff>
                  </from>
                  <to>
                    <xdr:col>13</xdr:col>
                    <xdr:colOff>469900</xdr:colOff>
                    <xdr:row>353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" r:id="rId726" name="Check Box 775">
              <controlPr defaultSize="0" autoFill="0" autoLine="0" autoPict="0">
                <anchor moveWithCells="1">
                  <from>
                    <xdr:col>13</xdr:col>
                    <xdr:colOff>228600</xdr:colOff>
                    <xdr:row>354</xdr:row>
                    <xdr:rowOff>114300</xdr:rowOff>
                  </from>
                  <to>
                    <xdr:col>13</xdr:col>
                    <xdr:colOff>469900</xdr:colOff>
                    <xdr:row>354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r:id="rId727" name="Check Box 776">
              <controlPr defaultSize="0" autoFill="0" autoLine="0" autoPict="0">
                <anchor moveWithCells="1">
                  <from>
                    <xdr:col>13</xdr:col>
                    <xdr:colOff>228600</xdr:colOff>
                    <xdr:row>355</xdr:row>
                    <xdr:rowOff>114300</xdr:rowOff>
                  </from>
                  <to>
                    <xdr:col>13</xdr:col>
                    <xdr:colOff>469900</xdr:colOff>
                    <xdr:row>355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r:id="rId728" name="Check Box 777">
              <controlPr defaultSize="0" autoFill="0" autoLine="0" autoPict="0">
                <anchor moveWithCells="1">
                  <from>
                    <xdr:col>13</xdr:col>
                    <xdr:colOff>228600</xdr:colOff>
                    <xdr:row>356</xdr:row>
                    <xdr:rowOff>114300</xdr:rowOff>
                  </from>
                  <to>
                    <xdr:col>13</xdr:col>
                    <xdr:colOff>469900</xdr:colOff>
                    <xdr:row>356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729" name="Check Box 778">
              <controlPr defaultSize="0" autoFill="0" autoLine="0" autoPict="0">
                <anchor moveWithCells="1">
                  <from>
                    <xdr:col>13</xdr:col>
                    <xdr:colOff>228600</xdr:colOff>
                    <xdr:row>357</xdr:row>
                    <xdr:rowOff>114300</xdr:rowOff>
                  </from>
                  <to>
                    <xdr:col>13</xdr:col>
                    <xdr:colOff>469900</xdr:colOff>
                    <xdr:row>357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730" name="Check Box 779">
              <controlPr defaultSize="0" autoFill="0" autoLine="0" autoPict="0">
                <anchor moveWithCells="1">
                  <from>
                    <xdr:col>13</xdr:col>
                    <xdr:colOff>228600</xdr:colOff>
                    <xdr:row>358</xdr:row>
                    <xdr:rowOff>114300</xdr:rowOff>
                  </from>
                  <to>
                    <xdr:col>13</xdr:col>
                    <xdr:colOff>469900</xdr:colOff>
                    <xdr:row>358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731" name="Check Box 780">
              <controlPr defaultSize="0" autoFill="0" autoLine="0" autoPict="0">
                <anchor moveWithCells="1">
                  <from>
                    <xdr:col>13</xdr:col>
                    <xdr:colOff>228600</xdr:colOff>
                    <xdr:row>359</xdr:row>
                    <xdr:rowOff>114300</xdr:rowOff>
                  </from>
                  <to>
                    <xdr:col>13</xdr:col>
                    <xdr:colOff>469900</xdr:colOff>
                    <xdr:row>359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732" name="Check Box 781">
              <controlPr defaultSize="0" autoFill="0" autoLine="0" autoPict="0">
                <anchor moveWithCells="1">
                  <from>
                    <xdr:col>13</xdr:col>
                    <xdr:colOff>228600</xdr:colOff>
                    <xdr:row>360</xdr:row>
                    <xdr:rowOff>114300</xdr:rowOff>
                  </from>
                  <to>
                    <xdr:col>13</xdr:col>
                    <xdr:colOff>469900</xdr:colOff>
                    <xdr:row>360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r:id="rId733" name="Check Box 782">
              <controlPr defaultSize="0" autoFill="0" autoLine="0" autoPict="0">
                <anchor moveWithCells="1">
                  <from>
                    <xdr:col>13</xdr:col>
                    <xdr:colOff>228600</xdr:colOff>
                    <xdr:row>361</xdr:row>
                    <xdr:rowOff>114300</xdr:rowOff>
                  </from>
                  <to>
                    <xdr:col>13</xdr:col>
                    <xdr:colOff>469900</xdr:colOff>
                    <xdr:row>361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734" name="Check Box 783">
              <controlPr defaultSize="0" autoFill="0" autoLine="0" autoPict="0">
                <anchor moveWithCells="1">
                  <from>
                    <xdr:col>13</xdr:col>
                    <xdr:colOff>228600</xdr:colOff>
                    <xdr:row>362</xdr:row>
                    <xdr:rowOff>114300</xdr:rowOff>
                  </from>
                  <to>
                    <xdr:col>13</xdr:col>
                    <xdr:colOff>469900</xdr:colOff>
                    <xdr:row>362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r:id="rId735" name="Check Box 784">
              <controlPr defaultSize="0" autoFill="0" autoLine="0" autoPict="0">
                <anchor moveWithCells="1">
                  <from>
                    <xdr:col>13</xdr:col>
                    <xdr:colOff>228600</xdr:colOff>
                    <xdr:row>363</xdr:row>
                    <xdr:rowOff>114300</xdr:rowOff>
                  </from>
                  <to>
                    <xdr:col>13</xdr:col>
                    <xdr:colOff>469900</xdr:colOff>
                    <xdr:row>363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" r:id="rId736" name="Check Box 785">
              <controlPr defaultSize="0" autoFill="0" autoLine="0" autoPict="0">
                <anchor moveWithCells="1">
                  <from>
                    <xdr:col>13</xdr:col>
                    <xdr:colOff>228600</xdr:colOff>
                    <xdr:row>364</xdr:row>
                    <xdr:rowOff>114300</xdr:rowOff>
                  </from>
                  <to>
                    <xdr:col>13</xdr:col>
                    <xdr:colOff>469900</xdr:colOff>
                    <xdr:row>364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" r:id="rId737" name="Check Box 786">
              <controlPr defaultSize="0" autoFill="0" autoLine="0" autoPict="0">
                <anchor moveWithCells="1">
                  <from>
                    <xdr:col>13</xdr:col>
                    <xdr:colOff>228600</xdr:colOff>
                    <xdr:row>365</xdr:row>
                    <xdr:rowOff>114300</xdr:rowOff>
                  </from>
                  <to>
                    <xdr:col>13</xdr:col>
                    <xdr:colOff>469900</xdr:colOff>
                    <xdr:row>365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738" name="Check Box 787">
              <controlPr defaultSize="0" autoFill="0" autoLine="0" autoPict="0">
                <anchor moveWithCells="1">
                  <from>
                    <xdr:col>13</xdr:col>
                    <xdr:colOff>228600</xdr:colOff>
                    <xdr:row>366</xdr:row>
                    <xdr:rowOff>114300</xdr:rowOff>
                  </from>
                  <to>
                    <xdr:col>13</xdr:col>
                    <xdr:colOff>469900</xdr:colOff>
                    <xdr:row>366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739" name="Check Box 788">
              <controlPr defaultSize="0" autoFill="0" autoLine="0" autoPict="0">
                <anchor moveWithCells="1">
                  <from>
                    <xdr:col>13</xdr:col>
                    <xdr:colOff>228600</xdr:colOff>
                    <xdr:row>367</xdr:row>
                    <xdr:rowOff>114300</xdr:rowOff>
                  </from>
                  <to>
                    <xdr:col>13</xdr:col>
                    <xdr:colOff>469900</xdr:colOff>
                    <xdr:row>367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740" name="Check Box 789">
              <controlPr defaultSize="0" autoFill="0" autoLine="0" autoPict="0">
                <anchor moveWithCells="1">
                  <from>
                    <xdr:col>13</xdr:col>
                    <xdr:colOff>228600</xdr:colOff>
                    <xdr:row>368</xdr:row>
                    <xdr:rowOff>114300</xdr:rowOff>
                  </from>
                  <to>
                    <xdr:col>13</xdr:col>
                    <xdr:colOff>469900</xdr:colOff>
                    <xdr:row>368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741" name="Check Box 790">
              <controlPr defaultSize="0" autoFill="0" autoLine="0" autoPict="0">
                <anchor moveWithCells="1">
                  <from>
                    <xdr:col>13</xdr:col>
                    <xdr:colOff>228600</xdr:colOff>
                    <xdr:row>369</xdr:row>
                    <xdr:rowOff>114300</xdr:rowOff>
                  </from>
                  <to>
                    <xdr:col>13</xdr:col>
                    <xdr:colOff>469900</xdr:colOff>
                    <xdr:row>369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742" name="Check Box 791">
              <controlPr defaultSize="0" autoFill="0" autoLine="0" autoPict="0">
                <anchor moveWithCells="1">
                  <from>
                    <xdr:col>13</xdr:col>
                    <xdr:colOff>228600</xdr:colOff>
                    <xdr:row>370</xdr:row>
                    <xdr:rowOff>114300</xdr:rowOff>
                  </from>
                  <to>
                    <xdr:col>13</xdr:col>
                    <xdr:colOff>469900</xdr:colOff>
                    <xdr:row>370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743" name="Check Box 792">
              <controlPr defaultSize="0" autoFill="0" autoLine="0" autoPict="0">
                <anchor moveWithCells="1">
                  <from>
                    <xdr:col>13</xdr:col>
                    <xdr:colOff>228600</xdr:colOff>
                    <xdr:row>371</xdr:row>
                    <xdr:rowOff>114300</xdr:rowOff>
                  </from>
                  <to>
                    <xdr:col>13</xdr:col>
                    <xdr:colOff>469900</xdr:colOff>
                    <xdr:row>371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744" name="Check Box 793">
              <controlPr defaultSize="0" autoFill="0" autoLine="0" autoPict="0">
                <anchor moveWithCells="1">
                  <from>
                    <xdr:col>13</xdr:col>
                    <xdr:colOff>228600</xdr:colOff>
                    <xdr:row>372</xdr:row>
                    <xdr:rowOff>114300</xdr:rowOff>
                  </from>
                  <to>
                    <xdr:col>13</xdr:col>
                    <xdr:colOff>469900</xdr:colOff>
                    <xdr:row>372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745" name="Check Box 794">
              <controlPr defaultSize="0" autoFill="0" autoLine="0" autoPict="0">
                <anchor moveWithCells="1">
                  <from>
                    <xdr:col>13</xdr:col>
                    <xdr:colOff>228600</xdr:colOff>
                    <xdr:row>373</xdr:row>
                    <xdr:rowOff>114300</xdr:rowOff>
                  </from>
                  <to>
                    <xdr:col>13</xdr:col>
                    <xdr:colOff>469900</xdr:colOff>
                    <xdr:row>373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746" name="Check Box 795">
              <controlPr defaultSize="0" autoFill="0" autoLine="0" autoPict="0">
                <anchor moveWithCells="1">
                  <from>
                    <xdr:col>13</xdr:col>
                    <xdr:colOff>228600</xdr:colOff>
                    <xdr:row>374</xdr:row>
                    <xdr:rowOff>114300</xdr:rowOff>
                  </from>
                  <to>
                    <xdr:col>13</xdr:col>
                    <xdr:colOff>469900</xdr:colOff>
                    <xdr:row>374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747" name="Check Box 796">
              <controlPr defaultSize="0" autoFill="0" autoLine="0" autoPict="0">
                <anchor moveWithCells="1">
                  <from>
                    <xdr:col>13</xdr:col>
                    <xdr:colOff>228600</xdr:colOff>
                    <xdr:row>375</xdr:row>
                    <xdr:rowOff>114300</xdr:rowOff>
                  </from>
                  <to>
                    <xdr:col>13</xdr:col>
                    <xdr:colOff>469900</xdr:colOff>
                    <xdr:row>375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748" name="Check Box 797">
              <controlPr defaultSize="0" autoFill="0" autoLine="0" autoPict="0">
                <anchor moveWithCells="1">
                  <from>
                    <xdr:col>13</xdr:col>
                    <xdr:colOff>228600</xdr:colOff>
                    <xdr:row>376</xdr:row>
                    <xdr:rowOff>114300</xdr:rowOff>
                  </from>
                  <to>
                    <xdr:col>13</xdr:col>
                    <xdr:colOff>469900</xdr:colOff>
                    <xdr:row>376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749" name="Check Box 798">
              <controlPr defaultSize="0" autoFill="0" autoLine="0" autoPict="0">
                <anchor moveWithCells="1">
                  <from>
                    <xdr:col>13</xdr:col>
                    <xdr:colOff>228600</xdr:colOff>
                    <xdr:row>377</xdr:row>
                    <xdr:rowOff>114300</xdr:rowOff>
                  </from>
                  <to>
                    <xdr:col>13</xdr:col>
                    <xdr:colOff>469900</xdr:colOff>
                    <xdr:row>377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750" name="Check Box 799">
              <controlPr defaultSize="0" autoFill="0" autoLine="0" autoPict="0">
                <anchor moveWithCells="1">
                  <from>
                    <xdr:col>13</xdr:col>
                    <xdr:colOff>228600</xdr:colOff>
                    <xdr:row>378</xdr:row>
                    <xdr:rowOff>114300</xdr:rowOff>
                  </from>
                  <to>
                    <xdr:col>13</xdr:col>
                    <xdr:colOff>469900</xdr:colOff>
                    <xdr:row>378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" r:id="rId751" name="Check Box 800">
              <controlPr defaultSize="0" autoFill="0" autoLine="0" autoPict="0">
                <anchor moveWithCells="1">
                  <from>
                    <xdr:col>13</xdr:col>
                    <xdr:colOff>228600</xdr:colOff>
                    <xdr:row>381</xdr:row>
                    <xdr:rowOff>114300</xdr:rowOff>
                  </from>
                  <to>
                    <xdr:col>13</xdr:col>
                    <xdr:colOff>469900</xdr:colOff>
                    <xdr:row>381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752" name="Check Box 801">
              <controlPr defaultSize="0" autoFill="0" autoLine="0" autoPict="0">
                <anchor moveWithCells="1">
                  <from>
                    <xdr:col>13</xdr:col>
                    <xdr:colOff>228600</xdr:colOff>
                    <xdr:row>382</xdr:row>
                    <xdr:rowOff>114300</xdr:rowOff>
                  </from>
                  <to>
                    <xdr:col>13</xdr:col>
                    <xdr:colOff>469900</xdr:colOff>
                    <xdr:row>382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" r:id="rId753" name="Check Box 802">
              <controlPr defaultSize="0" autoFill="0" autoLine="0" autoPict="0">
                <anchor moveWithCells="1">
                  <from>
                    <xdr:col>11</xdr:col>
                    <xdr:colOff>228600</xdr:colOff>
                    <xdr:row>379</xdr:row>
                    <xdr:rowOff>114300</xdr:rowOff>
                  </from>
                  <to>
                    <xdr:col>11</xdr:col>
                    <xdr:colOff>482600</xdr:colOff>
                    <xdr:row>379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754" name="Check Box 803">
              <controlPr defaultSize="0" autoFill="0" autoLine="0" autoPict="0">
                <anchor moveWithCells="1">
                  <from>
                    <xdr:col>11</xdr:col>
                    <xdr:colOff>228600</xdr:colOff>
                    <xdr:row>380</xdr:row>
                    <xdr:rowOff>114300</xdr:rowOff>
                  </from>
                  <to>
                    <xdr:col>11</xdr:col>
                    <xdr:colOff>482600</xdr:colOff>
                    <xdr:row>380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755" name="Check Box 804">
              <controlPr defaultSize="0" autoFill="0" autoLine="0" autoPict="0">
                <anchor moveWithCells="1">
                  <from>
                    <xdr:col>13</xdr:col>
                    <xdr:colOff>228600</xdr:colOff>
                    <xdr:row>379</xdr:row>
                    <xdr:rowOff>114300</xdr:rowOff>
                  </from>
                  <to>
                    <xdr:col>13</xdr:col>
                    <xdr:colOff>482600</xdr:colOff>
                    <xdr:row>379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" r:id="rId756" name="Check Box 805">
              <controlPr defaultSize="0" autoFill="0" autoLine="0" autoPict="0">
                <anchor moveWithCells="1">
                  <from>
                    <xdr:col>13</xdr:col>
                    <xdr:colOff>228600</xdr:colOff>
                    <xdr:row>380</xdr:row>
                    <xdr:rowOff>114300</xdr:rowOff>
                  </from>
                  <to>
                    <xdr:col>13</xdr:col>
                    <xdr:colOff>482600</xdr:colOff>
                    <xdr:row>380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" r:id="rId757" name="Check Box 806">
              <controlPr defaultSize="0" autoFill="0" autoLine="0" autoPict="0">
                <anchor moveWithCells="1">
                  <from>
                    <xdr:col>11</xdr:col>
                    <xdr:colOff>228600</xdr:colOff>
                    <xdr:row>383</xdr:row>
                    <xdr:rowOff>114300</xdr:rowOff>
                  </from>
                  <to>
                    <xdr:col>11</xdr:col>
                    <xdr:colOff>469900</xdr:colOff>
                    <xdr:row>383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" r:id="rId758" name="Check Box 807">
              <controlPr defaultSize="0" autoFill="0" autoLine="0" autoPict="0">
                <anchor moveWithCells="1">
                  <from>
                    <xdr:col>11</xdr:col>
                    <xdr:colOff>228600</xdr:colOff>
                    <xdr:row>384</xdr:row>
                    <xdr:rowOff>114300</xdr:rowOff>
                  </from>
                  <to>
                    <xdr:col>11</xdr:col>
                    <xdr:colOff>469900</xdr:colOff>
                    <xdr:row>384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759" name="Check Box 808">
              <controlPr defaultSize="0" autoFill="0" autoLine="0" autoPict="0">
                <anchor moveWithCells="1">
                  <from>
                    <xdr:col>11</xdr:col>
                    <xdr:colOff>228600</xdr:colOff>
                    <xdr:row>385</xdr:row>
                    <xdr:rowOff>127000</xdr:rowOff>
                  </from>
                  <to>
                    <xdr:col>11</xdr:col>
                    <xdr:colOff>469900</xdr:colOff>
                    <xdr:row>385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r:id="rId760" name="Check Box 809">
              <controlPr defaultSize="0" autoFill="0" autoLine="0" autoPict="0">
                <anchor moveWithCells="1">
                  <from>
                    <xdr:col>11</xdr:col>
                    <xdr:colOff>228600</xdr:colOff>
                    <xdr:row>386</xdr:row>
                    <xdr:rowOff>114300</xdr:rowOff>
                  </from>
                  <to>
                    <xdr:col>11</xdr:col>
                    <xdr:colOff>469900</xdr:colOff>
                    <xdr:row>386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" r:id="rId761" name="Check Box 810">
              <controlPr defaultSize="0" autoFill="0" autoLine="0" autoPict="0">
                <anchor moveWithCells="1">
                  <from>
                    <xdr:col>11</xdr:col>
                    <xdr:colOff>228600</xdr:colOff>
                    <xdr:row>387</xdr:row>
                    <xdr:rowOff>114300</xdr:rowOff>
                  </from>
                  <to>
                    <xdr:col>11</xdr:col>
                    <xdr:colOff>469900</xdr:colOff>
                    <xdr:row>387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" r:id="rId762" name="Check Box 811">
              <controlPr defaultSize="0" autoFill="0" autoLine="0" autoPict="0">
                <anchor moveWithCells="1">
                  <from>
                    <xdr:col>11</xdr:col>
                    <xdr:colOff>228600</xdr:colOff>
                    <xdr:row>388</xdr:row>
                    <xdr:rowOff>114300</xdr:rowOff>
                  </from>
                  <to>
                    <xdr:col>11</xdr:col>
                    <xdr:colOff>469900</xdr:colOff>
                    <xdr:row>388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" r:id="rId763" name="Check Box 812">
              <controlPr defaultSize="0" autoFill="0" autoLine="0" autoPict="0">
                <anchor moveWithCells="1">
                  <from>
                    <xdr:col>11</xdr:col>
                    <xdr:colOff>228600</xdr:colOff>
                    <xdr:row>389</xdr:row>
                    <xdr:rowOff>114300</xdr:rowOff>
                  </from>
                  <to>
                    <xdr:col>11</xdr:col>
                    <xdr:colOff>469900</xdr:colOff>
                    <xdr:row>389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764" name="Check Box 813">
              <controlPr defaultSize="0" autoFill="0" autoLine="0" autoPict="0">
                <anchor moveWithCells="1">
                  <from>
                    <xdr:col>11</xdr:col>
                    <xdr:colOff>228600</xdr:colOff>
                    <xdr:row>390</xdr:row>
                    <xdr:rowOff>114300</xdr:rowOff>
                  </from>
                  <to>
                    <xdr:col>11</xdr:col>
                    <xdr:colOff>469900</xdr:colOff>
                    <xdr:row>390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" r:id="rId765" name="Check Box 814">
              <controlPr defaultSize="0" autoFill="0" autoLine="0" autoPict="0">
                <anchor moveWithCells="1">
                  <from>
                    <xdr:col>11</xdr:col>
                    <xdr:colOff>228600</xdr:colOff>
                    <xdr:row>391</xdr:row>
                    <xdr:rowOff>114300</xdr:rowOff>
                  </from>
                  <to>
                    <xdr:col>11</xdr:col>
                    <xdr:colOff>469900</xdr:colOff>
                    <xdr:row>391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766" name="Check Box 815">
              <controlPr defaultSize="0" autoFill="0" autoLine="0" autoPict="0">
                <anchor moveWithCells="1">
                  <from>
                    <xdr:col>11</xdr:col>
                    <xdr:colOff>228600</xdr:colOff>
                    <xdr:row>392</xdr:row>
                    <xdr:rowOff>114300</xdr:rowOff>
                  </from>
                  <to>
                    <xdr:col>11</xdr:col>
                    <xdr:colOff>469900</xdr:colOff>
                    <xdr:row>392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" r:id="rId767" name="Check Box 816">
              <controlPr defaultSize="0" autoFill="0" autoLine="0" autoPict="0">
                <anchor moveWithCells="1">
                  <from>
                    <xdr:col>11</xdr:col>
                    <xdr:colOff>228600</xdr:colOff>
                    <xdr:row>393</xdr:row>
                    <xdr:rowOff>114300</xdr:rowOff>
                  </from>
                  <to>
                    <xdr:col>11</xdr:col>
                    <xdr:colOff>469900</xdr:colOff>
                    <xdr:row>393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768" name="Check Box 817">
              <controlPr defaultSize="0" autoFill="0" autoLine="0" autoPict="0">
                <anchor moveWithCells="1">
                  <from>
                    <xdr:col>11</xdr:col>
                    <xdr:colOff>228600</xdr:colOff>
                    <xdr:row>394</xdr:row>
                    <xdr:rowOff>114300</xdr:rowOff>
                  </from>
                  <to>
                    <xdr:col>11</xdr:col>
                    <xdr:colOff>469900</xdr:colOff>
                    <xdr:row>394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769" name="Check Box 818">
              <controlPr defaultSize="0" autoFill="0" autoLine="0" autoPict="0">
                <anchor moveWithCells="1">
                  <from>
                    <xdr:col>11</xdr:col>
                    <xdr:colOff>228600</xdr:colOff>
                    <xdr:row>395</xdr:row>
                    <xdr:rowOff>114300</xdr:rowOff>
                  </from>
                  <to>
                    <xdr:col>11</xdr:col>
                    <xdr:colOff>469900</xdr:colOff>
                    <xdr:row>395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" r:id="rId770" name="Check Box 819">
              <controlPr defaultSize="0" autoFill="0" autoLine="0" autoPict="0">
                <anchor moveWithCells="1">
                  <from>
                    <xdr:col>11</xdr:col>
                    <xdr:colOff>228600</xdr:colOff>
                    <xdr:row>396</xdr:row>
                    <xdr:rowOff>114300</xdr:rowOff>
                  </from>
                  <to>
                    <xdr:col>11</xdr:col>
                    <xdr:colOff>469900</xdr:colOff>
                    <xdr:row>396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771" name="Check Box 820">
              <controlPr defaultSize="0" autoFill="0" autoLine="0" autoPict="0">
                <anchor moveWithCells="1">
                  <from>
                    <xdr:col>11</xdr:col>
                    <xdr:colOff>228600</xdr:colOff>
                    <xdr:row>397</xdr:row>
                    <xdr:rowOff>114300</xdr:rowOff>
                  </from>
                  <to>
                    <xdr:col>11</xdr:col>
                    <xdr:colOff>469900</xdr:colOff>
                    <xdr:row>397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772" name="Check Box 821">
              <controlPr defaultSize="0" autoFill="0" autoLine="0" autoPict="0">
                <anchor moveWithCells="1">
                  <from>
                    <xdr:col>11</xdr:col>
                    <xdr:colOff>228600</xdr:colOff>
                    <xdr:row>398</xdr:row>
                    <xdr:rowOff>114300</xdr:rowOff>
                  </from>
                  <to>
                    <xdr:col>11</xdr:col>
                    <xdr:colOff>469900</xdr:colOff>
                    <xdr:row>398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773" name="Check Box 822">
              <controlPr defaultSize="0" autoFill="0" autoLine="0" autoPict="0">
                <anchor moveWithCells="1">
                  <from>
                    <xdr:col>11</xdr:col>
                    <xdr:colOff>228600</xdr:colOff>
                    <xdr:row>399</xdr:row>
                    <xdr:rowOff>114300</xdr:rowOff>
                  </from>
                  <to>
                    <xdr:col>11</xdr:col>
                    <xdr:colOff>469900</xdr:colOff>
                    <xdr:row>399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774" name="Check Box 823">
              <controlPr defaultSize="0" autoFill="0" autoLine="0" autoPict="0">
                <anchor moveWithCells="1">
                  <from>
                    <xdr:col>11</xdr:col>
                    <xdr:colOff>228600</xdr:colOff>
                    <xdr:row>400</xdr:row>
                    <xdr:rowOff>114300</xdr:rowOff>
                  </from>
                  <to>
                    <xdr:col>11</xdr:col>
                    <xdr:colOff>469900</xdr:colOff>
                    <xdr:row>400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775" name="Check Box 824">
              <controlPr defaultSize="0" autoFill="0" autoLine="0" autoPict="0">
                <anchor moveWithCells="1">
                  <from>
                    <xdr:col>11</xdr:col>
                    <xdr:colOff>228600</xdr:colOff>
                    <xdr:row>401</xdr:row>
                    <xdr:rowOff>114300</xdr:rowOff>
                  </from>
                  <to>
                    <xdr:col>11</xdr:col>
                    <xdr:colOff>469900</xdr:colOff>
                    <xdr:row>401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776" name="Check Box 825">
              <controlPr defaultSize="0" autoFill="0" autoLine="0" autoPict="0">
                <anchor moveWithCells="1">
                  <from>
                    <xdr:col>11</xdr:col>
                    <xdr:colOff>228600</xdr:colOff>
                    <xdr:row>402</xdr:row>
                    <xdr:rowOff>114300</xdr:rowOff>
                  </from>
                  <to>
                    <xdr:col>11</xdr:col>
                    <xdr:colOff>469900</xdr:colOff>
                    <xdr:row>402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777" name="Check Box 826">
              <controlPr defaultSize="0" autoFill="0" autoLine="0" autoPict="0">
                <anchor moveWithCells="1">
                  <from>
                    <xdr:col>11</xdr:col>
                    <xdr:colOff>228600</xdr:colOff>
                    <xdr:row>403</xdr:row>
                    <xdr:rowOff>114300</xdr:rowOff>
                  </from>
                  <to>
                    <xdr:col>11</xdr:col>
                    <xdr:colOff>469900</xdr:colOff>
                    <xdr:row>403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778" name="Check Box 827">
              <controlPr defaultSize="0" autoFill="0" autoLine="0" autoPict="0">
                <anchor moveWithCells="1">
                  <from>
                    <xdr:col>11</xdr:col>
                    <xdr:colOff>228600</xdr:colOff>
                    <xdr:row>404</xdr:row>
                    <xdr:rowOff>114300</xdr:rowOff>
                  </from>
                  <to>
                    <xdr:col>11</xdr:col>
                    <xdr:colOff>469900</xdr:colOff>
                    <xdr:row>404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779" name="Check Box 828">
              <controlPr defaultSize="0" autoFill="0" autoLine="0" autoPict="0">
                <anchor moveWithCells="1">
                  <from>
                    <xdr:col>11</xdr:col>
                    <xdr:colOff>228600</xdr:colOff>
                    <xdr:row>405</xdr:row>
                    <xdr:rowOff>114300</xdr:rowOff>
                  </from>
                  <to>
                    <xdr:col>11</xdr:col>
                    <xdr:colOff>469900</xdr:colOff>
                    <xdr:row>405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" r:id="rId780" name="Check Box 829">
              <controlPr defaultSize="0" autoFill="0" autoLine="0" autoPict="0">
                <anchor moveWithCells="1">
                  <from>
                    <xdr:col>11</xdr:col>
                    <xdr:colOff>228600</xdr:colOff>
                    <xdr:row>406</xdr:row>
                    <xdr:rowOff>114300</xdr:rowOff>
                  </from>
                  <to>
                    <xdr:col>11</xdr:col>
                    <xdr:colOff>469900</xdr:colOff>
                    <xdr:row>406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781" name="Check Box 830">
              <controlPr defaultSize="0" autoFill="0" autoLine="0" autoPict="0">
                <anchor moveWithCells="1">
                  <from>
                    <xdr:col>11</xdr:col>
                    <xdr:colOff>228600</xdr:colOff>
                    <xdr:row>407</xdr:row>
                    <xdr:rowOff>114300</xdr:rowOff>
                  </from>
                  <to>
                    <xdr:col>11</xdr:col>
                    <xdr:colOff>469900</xdr:colOff>
                    <xdr:row>407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782" name="Check Box 831">
              <controlPr defaultSize="0" autoFill="0" autoLine="0" autoPict="0">
                <anchor moveWithCells="1">
                  <from>
                    <xdr:col>11</xdr:col>
                    <xdr:colOff>228600</xdr:colOff>
                    <xdr:row>408</xdr:row>
                    <xdr:rowOff>114300</xdr:rowOff>
                  </from>
                  <to>
                    <xdr:col>11</xdr:col>
                    <xdr:colOff>469900</xdr:colOff>
                    <xdr:row>408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783" name="Check Box 832">
              <controlPr defaultSize="0" autoFill="0" autoLine="0" autoPict="0">
                <anchor moveWithCells="1">
                  <from>
                    <xdr:col>11</xdr:col>
                    <xdr:colOff>228600</xdr:colOff>
                    <xdr:row>409</xdr:row>
                    <xdr:rowOff>114300</xdr:rowOff>
                  </from>
                  <to>
                    <xdr:col>11</xdr:col>
                    <xdr:colOff>469900</xdr:colOff>
                    <xdr:row>409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784" name="Check Box 833">
              <controlPr defaultSize="0" autoFill="0" autoLine="0" autoPict="0">
                <anchor moveWithCells="1">
                  <from>
                    <xdr:col>11</xdr:col>
                    <xdr:colOff>228600</xdr:colOff>
                    <xdr:row>410</xdr:row>
                    <xdr:rowOff>114300</xdr:rowOff>
                  </from>
                  <to>
                    <xdr:col>11</xdr:col>
                    <xdr:colOff>469900</xdr:colOff>
                    <xdr:row>410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785" name="Check Box 834">
              <controlPr defaultSize="0" autoFill="0" autoLine="0" autoPict="0">
                <anchor moveWithCells="1">
                  <from>
                    <xdr:col>11</xdr:col>
                    <xdr:colOff>228600</xdr:colOff>
                    <xdr:row>411</xdr:row>
                    <xdr:rowOff>114300</xdr:rowOff>
                  </from>
                  <to>
                    <xdr:col>11</xdr:col>
                    <xdr:colOff>469900</xdr:colOff>
                    <xdr:row>411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786" name="Check Box 835">
              <controlPr defaultSize="0" autoFill="0" autoLine="0" autoPict="0">
                <anchor moveWithCells="1">
                  <from>
                    <xdr:col>11</xdr:col>
                    <xdr:colOff>228600</xdr:colOff>
                    <xdr:row>412</xdr:row>
                    <xdr:rowOff>114300</xdr:rowOff>
                  </from>
                  <to>
                    <xdr:col>11</xdr:col>
                    <xdr:colOff>469900</xdr:colOff>
                    <xdr:row>412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787" name="Check Box 836">
              <controlPr defaultSize="0" autoFill="0" autoLine="0" autoPict="0">
                <anchor moveWithCells="1">
                  <from>
                    <xdr:col>11</xdr:col>
                    <xdr:colOff>228600</xdr:colOff>
                    <xdr:row>413</xdr:row>
                    <xdr:rowOff>114300</xdr:rowOff>
                  </from>
                  <to>
                    <xdr:col>11</xdr:col>
                    <xdr:colOff>469900</xdr:colOff>
                    <xdr:row>413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788" name="Check Box 837">
              <controlPr defaultSize="0" autoFill="0" autoLine="0" autoPict="0">
                <anchor moveWithCells="1">
                  <from>
                    <xdr:col>11</xdr:col>
                    <xdr:colOff>228600</xdr:colOff>
                    <xdr:row>414</xdr:row>
                    <xdr:rowOff>114300</xdr:rowOff>
                  </from>
                  <to>
                    <xdr:col>11</xdr:col>
                    <xdr:colOff>469900</xdr:colOff>
                    <xdr:row>414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789" name="Check Box 838">
              <controlPr defaultSize="0" autoFill="0" autoLine="0" autoPict="0">
                <anchor moveWithCells="1">
                  <from>
                    <xdr:col>11</xdr:col>
                    <xdr:colOff>228600</xdr:colOff>
                    <xdr:row>415</xdr:row>
                    <xdr:rowOff>114300</xdr:rowOff>
                  </from>
                  <to>
                    <xdr:col>11</xdr:col>
                    <xdr:colOff>469900</xdr:colOff>
                    <xdr:row>415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790" name="Check Box 839">
              <controlPr defaultSize="0" autoFill="0" autoLine="0" autoPict="0">
                <anchor moveWithCells="1">
                  <from>
                    <xdr:col>11</xdr:col>
                    <xdr:colOff>228600</xdr:colOff>
                    <xdr:row>416</xdr:row>
                    <xdr:rowOff>114300</xdr:rowOff>
                  </from>
                  <to>
                    <xdr:col>11</xdr:col>
                    <xdr:colOff>469900</xdr:colOff>
                    <xdr:row>416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791" name="Check Box 840">
              <controlPr defaultSize="0" autoFill="0" autoLine="0" autoPict="0">
                <anchor moveWithCells="1">
                  <from>
                    <xdr:col>11</xdr:col>
                    <xdr:colOff>228600</xdr:colOff>
                    <xdr:row>417</xdr:row>
                    <xdr:rowOff>114300</xdr:rowOff>
                  </from>
                  <to>
                    <xdr:col>11</xdr:col>
                    <xdr:colOff>469900</xdr:colOff>
                    <xdr:row>417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792" name="Check Box 841">
              <controlPr defaultSize="0" autoFill="0" autoLine="0" autoPict="0">
                <anchor moveWithCells="1">
                  <from>
                    <xdr:col>11</xdr:col>
                    <xdr:colOff>228600</xdr:colOff>
                    <xdr:row>418</xdr:row>
                    <xdr:rowOff>114300</xdr:rowOff>
                  </from>
                  <to>
                    <xdr:col>11</xdr:col>
                    <xdr:colOff>469900</xdr:colOff>
                    <xdr:row>418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793" name="Check Box 842">
              <controlPr defaultSize="0" autoFill="0" autoLine="0" autoPict="0">
                <anchor moveWithCells="1">
                  <from>
                    <xdr:col>11</xdr:col>
                    <xdr:colOff>228600</xdr:colOff>
                    <xdr:row>419</xdr:row>
                    <xdr:rowOff>114300</xdr:rowOff>
                  </from>
                  <to>
                    <xdr:col>11</xdr:col>
                    <xdr:colOff>469900</xdr:colOff>
                    <xdr:row>419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794" name="Check Box 843">
              <controlPr defaultSize="0" autoFill="0" autoLine="0" autoPict="0">
                <anchor moveWithCells="1">
                  <from>
                    <xdr:col>11</xdr:col>
                    <xdr:colOff>228600</xdr:colOff>
                    <xdr:row>420</xdr:row>
                    <xdr:rowOff>114300</xdr:rowOff>
                  </from>
                  <to>
                    <xdr:col>11</xdr:col>
                    <xdr:colOff>469900</xdr:colOff>
                    <xdr:row>420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795" name="Check Box 844">
              <controlPr defaultSize="0" autoFill="0" autoLine="0" autoPict="0">
                <anchor moveWithCells="1">
                  <from>
                    <xdr:col>11</xdr:col>
                    <xdr:colOff>228600</xdr:colOff>
                    <xdr:row>421</xdr:row>
                    <xdr:rowOff>114300</xdr:rowOff>
                  </from>
                  <to>
                    <xdr:col>11</xdr:col>
                    <xdr:colOff>469900</xdr:colOff>
                    <xdr:row>421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796" name="Check Box 845">
              <controlPr defaultSize="0" autoFill="0" autoLine="0" autoPict="0">
                <anchor moveWithCells="1">
                  <from>
                    <xdr:col>11</xdr:col>
                    <xdr:colOff>228600</xdr:colOff>
                    <xdr:row>422</xdr:row>
                    <xdr:rowOff>114300</xdr:rowOff>
                  </from>
                  <to>
                    <xdr:col>11</xdr:col>
                    <xdr:colOff>469900</xdr:colOff>
                    <xdr:row>422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797" name="Check Box 846">
              <controlPr defaultSize="0" autoFill="0" autoLine="0" autoPict="0">
                <anchor moveWithCells="1">
                  <from>
                    <xdr:col>11</xdr:col>
                    <xdr:colOff>228600</xdr:colOff>
                    <xdr:row>423</xdr:row>
                    <xdr:rowOff>114300</xdr:rowOff>
                  </from>
                  <to>
                    <xdr:col>11</xdr:col>
                    <xdr:colOff>469900</xdr:colOff>
                    <xdr:row>423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798" name="Check Box 847">
              <controlPr defaultSize="0" autoFill="0" autoLine="0" autoPict="0">
                <anchor moveWithCells="1">
                  <from>
                    <xdr:col>11</xdr:col>
                    <xdr:colOff>228600</xdr:colOff>
                    <xdr:row>424</xdr:row>
                    <xdr:rowOff>114300</xdr:rowOff>
                  </from>
                  <to>
                    <xdr:col>11</xdr:col>
                    <xdr:colOff>469900</xdr:colOff>
                    <xdr:row>424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799" name="Check Box 848">
              <controlPr defaultSize="0" autoFill="0" autoLine="0" autoPict="0">
                <anchor moveWithCells="1">
                  <from>
                    <xdr:col>11</xdr:col>
                    <xdr:colOff>228600</xdr:colOff>
                    <xdr:row>425</xdr:row>
                    <xdr:rowOff>114300</xdr:rowOff>
                  </from>
                  <to>
                    <xdr:col>11</xdr:col>
                    <xdr:colOff>469900</xdr:colOff>
                    <xdr:row>425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800" name="Check Box 849">
              <controlPr defaultSize="0" autoFill="0" autoLine="0" autoPict="0">
                <anchor moveWithCells="1">
                  <from>
                    <xdr:col>11</xdr:col>
                    <xdr:colOff>228600</xdr:colOff>
                    <xdr:row>428</xdr:row>
                    <xdr:rowOff>114300</xdr:rowOff>
                  </from>
                  <to>
                    <xdr:col>11</xdr:col>
                    <xdr:colOff>469900</xdr:colOff>
                    <xdr:row>428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801" name="Check Box 850">
              <controlPr defaultSize="0" autoFill="0" autoLine="0" autoPict="0">
                <anchor moveWithCells="1">
                  <from>
                    <xdr:col>11</xdr:col>
                    <xdr:colOff>228600</xdr:colOff>
                    <xdr:row>429</xdr:row>
                    <xdr:rowOff>114300</xdr:rowOff>
                  </from>
                  <to>
                    <xdr:col>11</xdr:col>
                    <xdr:colOff>469900</xdr:colOff>
                    <xdr:row>429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802" name="Check Box 851">
              <controlPr defaultSize="0" autoFill="0" autoLine="0" autoPict="0">
                <anchor moveWithCells="1">
                  <from>
                    <xdr:col>13</xdr:col>
                    <xdr:colOff>228600</xdr:colOff>
                    <xdr:row>383</xdr:row>
                    <xdr:rowOff>114300</xdr:rowOff>
                  </from>
                  <to>
                    <xdr:col>13</xdr:col>
                    <xdr:colOff>469900</xdr:colOff>
                    <xdr:row>383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803" name="Check Box 852">
              <controlPr defaultSize="0" autoFill="0" autoLine="0" autoPict="0">
                <anchor moveWithCells="1">
                  <from>
                    <xdr:col>13</xdr:col>
                    <xdr:colOff>228600</xdr:colOff>
                    <xdr:row>384</xdr:row>
                    <xdr:rowOff>114300</xdr:rowOff>
                  </from>
                  <to>
                    <xdr:col>13</xdr:col>
                    <xdr:colOff>469900</xdr:colOff>
                    <xdr:row>384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804" name="Check Box 853">
              <controlPr defaultSize="0" autoFill="0" autoLine="0" autoPict="0">
                <anchor moveWithCells="1">
                  <from>
                    <xdr:col>13</xdr:col>
                    <xdr:colOff>228600</xdr:colOff>
                    <xdr:row>385</xdr:row>
                    <xdr:rowOff>127000</xdr:rowOff>
                  </from>
                  <to>
                    <xdr:col>13</xdr:col>
                    <xdr:colOff>469900</xdr:colOff>
                    <xdr:row>385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805" name="Check Box 854">
              <controlPr defaultSize="0" autoFill="0" autoLine="0" autoPict="0">
                <anchor moveWithCells="1">
                  <from>
                    <xdr:col>13</xdr:col>
                    <xdr:colOff>228600</xdr:colOff>
                    <xdr:row>386</xdr:row>
                    <xdr:rowOff>114300</xdr:rowOff>
                  </from>
                  <to>
                    <xdr:col>13</xdr:col>
                    <xdr:colOff>469900</xdr:colOff>
                    <xdr:row>386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806" name="Check Box 855">
              <controlPr defaultSize="0" autoFill="0" autoLine="0" autoPict="0">
                <anchor moveWithCells="1">
                  <from>
                    <xdr:col>13</xdr:col>
                    <xdr:colOff>228600</xdr:colOff>
                    <xdr:row>387</xdr:row>
                    <xdr:rowOff>114300</xdr:rowOff>
                  </from>
                  <to>
                    <xdr:col>13</xdr:col>
                    <xdr:colOff>469900</xdr:colOff>
                    <xdr:row>387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807" name="Check Box 856">
              <controlPr defaultSize="0" autoFill="0" autoLine="0" autoPict="0">
                <anchor moveWithCells="1">
                  <from>
                    <xdr:col>13</xdr:col>
                    <xdr:colOff>228600</xdr:colOff>
                    <xdr:row>388</xdr:row>
                    <xdr:rowOff>114300</xdr:rowOff>
                  </from>
                  <to>
                    <xdr:col>13</xdr:col>
                    <xdr:colOff>469900</xdr:colOff>
                    <xdr:row>388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808" name="Check Box 857">
              <controlPr defaultSize="0" autoFill="0" autoLine="0" autoPict="0">
                <anchor moveWithCells="1">
                  <from>
                    <xdr:col>13</xdr:col>
                    <xdr:colOff>228600</xdr:colOff>
                    <xdr:row>389</xdr:row>
                    <xdr:rowOff>114300</xdr:rowOff>
                  </from>
                  <to>
                    <xdr:col>13</xdr:col>
                    <xdr:colOff>469900</xdr:colOff>
                    <xdr:row>389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809" name="Check Box 858">
              <controlPr defaultSize="0" autoFill="0" autoLine="0" autoPict="0">
                <anchor moveWithCells="1">
                  <from>
                    <xdr:col>13</xdr:col>
                    <xdr:colOff>228600</xdr:colOff>
                    <xdr:row>390</xdr:row>
                    <xdr:rowOff>114300</xdr:rowOff>
                  </from>
                  <to>
                    <xdr:col>13</xdr:col>
                    <xdr:colOff>469900</xdr:colOff>
                    <xdr:row>390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" r:id="rId810" name="Check Box 859">
              <controlPr defaultSize="0" autoFill="0" autoLine="0" autoPict="0">
                <anchor moveWithCells="1">
                  <from>
                    <xdr:col>13</xdr:col>
                    <xdr:colOff>228600</xdr:colOff>
                    <xdr:row>391</xdr:row>
                    <xdr:rowOff>114300</xdr:rowOff>
                  </from>
                  <to>
                    <xdr:col>13</xdr:col>
                    <xdr:colOff>469900</xdr:colOff>
                    <xdr:row>391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" r:id="rId811" name="Check Box 860">
              <controlPr defaultSize="0" autoFill="0" autoLine="0" autoPict="0">
                <anchor moveWithCells="1">
                  <from>
                    <xdr:col>13</xdr:col>
                    <xdr:colOff>228600</xdr:colOff>
                    <xdr:row>392</xdr:row>
                    <xdr:rowOff>114300</xdr:rowOff>
                  </from>
                  <to>
                    <xdr:col>13</xdr:col>
                    <xdr:colOff>469900</xdr:colOff>
                    <xdr:row>392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812" name="Check Box 861">
              <controlPr defaultSize="0" autoFill="0" autoLine="0" autoPict="0">
                <anchor moveWithCells="1">
                  <from>
                    <xdr:col>13</xdr:col>
                    <xdr:colOff>228600</xdr:colOff>
                    <xdr:row>393</xdr:row>
                    <xdr:rowOff>114300</xdr:rowOff>
                  </from>
                  <to>
                    <xdr:col>13</xdr:col>
                    <xdr:colOff>469900</xdr:colOff>
                    <xdr:row>393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813" name="Check Box 862">
              <controlPr defaultSize="0" autoFill="0" autoLine="0" autoPict="0">
                <anchor moveWithCells="1">
                  <from>
                    <xdr:col>13</xdr:col>
                    <xdr:colOff>228600</xdr:colOff>
                    <xdr:row>394</xdr:row>
                    <xdr:rowOff>114300</xdr:rowOff>
                  </from>
                  <to>
                    <xdr:col>13</xdr:col>
                    <xdr:colOff>469900</xdr:colOff>
                    <xdr:row>394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" r:id="rId814" name="Check Box 863">
              <controlPr defaultSize="0" autoFill="0" autoLine="0" autoPict="0">
                <anchor moveWithCells="1">
                  <from>
                    <xdr:col>13</xdr:col>
                    <xdr:colOff>228600</xdr:colOff>
                    <xdr:row>395</xdr:row>
                    <xdr:rowOff>114300</xdr:rowOff>
                  </from>
                  <to>
                    <xdr:col>13</xdr:col>
                    <xdr:colOff>469900</xdr:colOff>
                    <xdr:row>395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815" name="Check Box 864">
              <controlPr defaultSize="0" autoFill="0" autoLine="0" autoPict="0">
                <anchor moveWithCells="1">
                  <from>
                    <xdr:col>13</xdr:col>
                    <xdr:colOff>228600</xdr:colOff>
                    <xdr:row>396</xdr:row>
                    <xdr:rowOff>114300</xdr:rowOff>
                  </from>
                  <to>
                    <xdr:col>13</xdr:col>
                    <xdr:colOff>469900</xdr:colOff>
                    <xdr:row>396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816" name="Check Box 865">
              <controlPr defaultSize="0" autoFill="0" autoLine="0" autoPict="0">
                <anchor moveWithCells="1">
                  <from>
                    <xdr:col>13</xdr:col>
                    <xdr:colOff>228600</xdr:colOff>
                    <xdr:row>397</xdr:row>
                    <xdr:rowOff>114300</xdr:rowOff>
                  </from>
                  <to>
                    <xdr:col>13</xdr:col>
                    <xdr:colOff>469900</xdr:colOff>
                    <xdr:row>397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817" name="Check Box 866">
              <controlPr defaultSize="0" autoFill="0" autoLine="0" autoPict="0">
                <anchor moveWithCells="1">
                  <from>
                    <xdr:col>13</xdr:col>
                    <xdr:colOff>228600</xdr:colOff>
                    <xdr:row>398</xdr:row>
                    <xdr:rowOff>114300</xdr:rowOff>
                  </from>
                  <to>
                    <xdr:col>13</xdr:col>
                    <xdr:colOff>469900</xdr:colOff>
                    <xdr:row>398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818" name="Check Box 867">
              <controlPr defaultSize="0" autoFill="0" autoLine="0" autoPict="0">
                <anchor moveWithCells="1">
                  <from>
                    <xdr:col>13</xdr:col>
                    <xdr:colOff>228600</xdr:colOff>
                    <xdr:row>399</xdr:row>
                    <xdr:rowOff>114300</xdr:rowOff>
                  </from>
                  <to>
                    <xdr:col>13</xdr:col>
                    <xdr:colOff>469900</xdr:colOff>
                    <xdr:row>399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819" name="Check Box 868">
              <controlPr defaultSize="0" autoFill="0" autoLine="0" autoPict="0">
                <anchor moveWithCells="1">
                  <from>
                    <xdr:col>13</xdr:col>
                    <xdr:colOff>228600</xdr:colOff>
                    <xdr:row>400</xdr:row>
                    <xdr:rowOff>114300</xdr:rowOff>
                  </from>
                  <to>
                    <xdr:col>13</xdr:col>
                    <xdr:colOff>469900</xdr:colOff>
                    <xdr:row>400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820" name="Check Box 869">
              <controlPr defaultSize="0" autoFill="0" autoLine="0" autoPict="0">
                <anchor moveWithCells="1">
                  <from>
                    <xdr:col>13</xdr:col>
                    <xdr:colOff>228600</xdr:colOff>
                    <xdr:row>401</xdr:row>
                    <xdr:rowOff>114300</xdr:rowOff>
                  </from>
                  <to>
                    <xdr:col>13</xdr:col>
                    <xdr:colOff>469900</xdr:colOff>
                    <xdr:row>401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821" name="Check Box 870">
              <controlPr defaultSize="0" autoFill="0" autoLine="0" autoPict="0">
                <anchor moveWithCells="1">
                  <from>
                    <xdr:col>13</xdr:col>
                    <xdr:colOff>228600</xdr:colOff>
                    <xdr:row>402</xdr:row>
                    <xdr:rowOff>114300</xdr:rowOff>
                  </from>
                  <to>
                    <xdr:col>13</xdr:col>
                    <xdr:colOff>469900</xdr:colOff>
                    <xdr:row>402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822" name="Check Box 871">
              <controlPr defaultSize="0" autoFill="0" autoLine="0" autoPict="0">
                <anchor moveWithCells="1">
                  <from>
                    <xdr:col>13</xdr:col>
                    <xdr:colOff>228600</xdr:colOff>
                    <xdr:row>403</xdr:row>
                    <xdr:rowOff>114300</xdr:rowOff>
                  </from>
                  <to>
                    <xdr:col>13</xdr:col>
                    <xdr:colOff>469900</xdr:colOff>
                    <xdr:row>403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823" name="Check Box 872">
              <controlPr defaultSize="0" autoFill="0" autoLine="0" autoPict="0">
                <anchor moveWithCells="1">
                  <from>
                    <xdr:col>13</xdr:col>
                    <xdr:colOff>228600</xdr:colOff>
                    <xdr:row>404</xdr:row>
                    <xdr:rowOff>114300</xdr:rowOff>
                  </from>
                  <to>
                    <xdr:col>13</xdr:col>
                    <xdr:colOff>469900</xdr:colOff>
                    <xdr:row>404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r:id="rId824" name="Check Box 873">
              <controlPr defaultSize="0" autoFill="0" autoLine="0" autoPict="0">
                <anchor moveWithCells="1">
                  <from>
                    <xdr:col>13</xdr:col>
                    <xdr:colOff>228600</xdr:colOff>
                    <xdr:row>405</xdr:row>
                    <xdr:rowOff>114300</xdr:rowOff>
                  </from>
                  <to>
                    <xdr:col>13</xdr:col>
                    <xdr:colOff>469900</xdr:colOff>
                    <xdr:row>405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825" name="Check Box 874">
              <controlPr defaultSize="0" autoFill="0" autoLine="0" autoPict="0">
                <anchor moveWithCells="1">
                  <from>
                    <xdr:col>13</xdr:col>
                    <xdr:colOff>228600</xdr:colOff>
                    <xdr:row>406</xdr:row>
                    <xdr:rowOff>114300</xdr:rowOff>
                  </from>
                  <to>
                    <xdr:col>13</xdr:col>
                    <xdr:colOff>469900</xdr:colOff>
                    <xdr:row>406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826" name="Check Box 875">
              <controlPr defaultSize="0" autoFill="0" autoLine="0" autoPict="0">
                <anchor moveWithCells="1">
                  <from>
                    <xdr:col>13</xdr:col>
                    <xdr:colOff>228600</xdr:colOff>
                    <xdr:row>407</xdr:row>
                    <xdr:rowOff>114300</xdr:rowOff>
                  </from>
                  <to>
                    <xdr:col>13</xdr:col>
                    <xdr:colOff>469900</xdr:colOff>
                    <xdr:row>407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827" name="Check Box 876">
              <controlPr defaultSize="0" autoFill="0" autoLine="0" autoPict="0">
                <anchor moveWithCells="1">
                  <from>
                    <xdr:col>13</xdr:col>
                    <xdr:colOff>228600</xdr:colOff>
                    <xdr:row>408</xdr:row>
                    <xdr:rowOff>114300</xdr:rowOff>
                  </from>
                  <to>
                    <xdr:col>13</xdr:col>
                    <xdr:colOff>469900</xdr:colOff>
                    <xdr:row>408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828" name="Check Box 877">
              <controlPr defaultSize="0" autoFill="0" autoLine="0" autoPict="0">
                <anchor moveWithCells="1">
                  <from>
                    <xdr:col>13</xdr:col>
                    <xdr:colOff>228600</xdr:colOff>
                    <xdr:row>409</xdr:row>
                    <xdr:rowOff>114300</xdr:rowOff>
                  </from>
                  <to>
                    <xdr:col>13</xdr:col>
                    <xdr:colOff>469900</xdr:colOff>
                    <xdr:row>409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829" name="Check Box 878">
              <controlPr defaultSize="0" autoFill="0" autoLine="0" autoPict="0">
                <anchor moveWithCells="1">
                  <from>
                    <xdr:col>13</xdr:col>
                    <xdr:colOff>228600</xdr:colOff>
                    <xdr:row>410</xdr:row>
                    <xdr:rowOff>114300</xdr:rowOff>
                  </from>
                  <to>
                    <xdr:col>13</xdr:col>
                    <xdr:colOff>469900</xdr:colOff>
                    <xdr:row>410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830" name="Check Box 879">
              <controlPr defaultSize="0" autoFill="0" autoLine="0" autoPict="0">
                <anchor moveWithCells="1">
                  <from>
                    <xdr:col>13</xdr:col>
                    <xdr:colOff>228600</xdr:colOff>
                    <xdr:row>411</xdr:row>
                    <xdr:rowOff>114300</xdr:rowOff>
                  </from>
                  <to>
                    <xdr:col>13</xdr:col>
                    <xdr:colOff>469900</xdr:colOff>
                    <xdr:row>411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831" name="Check Box 880">
              <controlPr defaultSize="0" autoFill="0" autoLine="0" autoPict="0">
                <anchor moveWithCells="1">
                  <from>
                    <xdr:col>13</xdr:col>
                    <xdr:colOff>228600</xdr:colOff>
                    <xdr:row>412</xdr:row>
                    <xdr:rowOff>114300</xdr:rowOff>
                  </from>
                  <to>
                    <xdr:col>13</xdr:col>
                    <xdr:colOff>469900</xdr:colOff>
                    <xdr:row>412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832" name="Check Box 881">
              <controlPr defaultSize="0" autoFill="0" autoLine="0" autoPict="0">
                <anchor moveWithCells="1">
                  <from>
                    <xdr:col>13</xdr:col>
                    <xdr:colOff>228600</xdr:colOff>
                    <xdr:row>413</xdr:row>
                    <xdr:rowOff>114300</xdr:rowOff>
                  </from>
                  <to>
                    <xdr:col>13</xdr:col>
                    <xdr:colOff>469900</xdr:colOff>
                    <xdr:row>413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833" name="Check Box 882">
              <controlPr defaultSize="0" autoFill="0" autoLine="0" autoPict="0">
                <anchor moveWithCells="1">
                  <from>
                    <xdr:col>13</xdr:col>
                    <xdr:colOff>228600</xdr:colOff>
                    <xdr:row>414</xdr:row>
                    <xdr:rowOff>114300</xdr:rowOff>
                  </from>
                  <to>
                    <xdr:col>13</xdr:col>
                    <xdr:colOff>469900</xdr:colOff>
                    <xdr:row>414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834" name="Check Box 883">
              <controlPr defaultSize="0" autoFill="0" autoLine="0" autoPict="0">
                <anchor moveWithCells="1">
                  <from>
                    <xdr:col>13</xdr:col>
                    <xdr:colOff>228600</xdr:colOff>
                    <xdr:row>415</xdr:row>
                    <xdr:rowOff>114300</xdr:rowOff>
                  </from>
                  <to>
                    <xdr:col>13</xdr:col>
                    <xdr:colOff>469900</xdr:colOff>
                    <xdr:row>415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835" name="Check Box 884">
              <controlPr defaultSize="0" autoFill="0" autoLine="0" autoPict="0">
                <anchor moveWithCells="1">
                  <from>
                    <xdr:col>13</xdr:col>
                    <xdr:colOff>228600</xdr:colOff>
                    <xdr:row>416</xdr:row>
                    <xdr:rowOff>114300</xdr:rowOff>
                  </from>
                  <to>
                    <xdr:col>13</xdr:col>
                    <xdr:colOff>469900</xdr:colOff>
                    <xdr:row>416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836" name="Check Box 885">
              <controlPr defaultSize="0" autoFill="0" autoLine="0" autoPict="0">
                <anchor moveWithCells="1">
                  <from>
                    <xdr:col>13</xdr:col>
                    <xdr:colOff>228600</xdr:colOff>
                    <xdr:row>417</xdr:row>
                    <xdr:rowOff>114300</xdr:rowOff>
                  </from>
                  <to>
                    <xdr:col>13</xdr:col>
                    <xdr:colOff>469900</xdr:colOff>
                    <xdr:row>417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837" name="Check Box 886">
              <controlPr defaultSize="0" autoFill="0" autoLine="0" autoPict="0">
                <anchor moveWithCells="1">
                  <from>
                    <xdr:col>13</xdr:col>
                    <xdr:colOff>228600</xdr:colOff>
                    <xdr:row>418</xdr:row>
                    <xdr:rowOff>114300</xdr:rowOff>
                  </from>
                  <to>
                    <xdr:col>13</xdr:col>
                    <xdr:colOff>469900</xdr:colOff>
                    <xdr:row>418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838" name="Check Box 887">
              <controlPr defaultSize="0" autoFill="0" autoLine="0" autoPict="0">
                <anchor moveWithCells="1">
                  <from>
                    <xdr:col>13</xdr:col>
                    <xdr:colOff>228600</xdr:colOff>
                    <xdr:row>419</xdr:row>
                    <xdr:rowOff>114300</xdr:rowOff>
                  </from>
                  <to>
                    <xdr:col>13</xdr:col>
                    <xdr:colOff>469900</xdr:colOff>
                    <xdr:row>419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839" name="Check Box 888">
              <controlPr defaultSize="0" autoFill="0" autoLine="0" autoPict="0">
                <anchor moveWithCells="1">
                  <from>
                    <xdr:col>13</xdr:col>
                    <xdr:colOff>228600</xdr:colOff>
                    <xdr:row>420</xdr:row>
                    <xdr:rowOff>114300</xdr:rowOff>
                  </from>
                  <to>
                    <xdr:col>13</xdr:col>
                    <xdr:colOff>469900</xdr:colOff>
                    <xdr:row>420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840" name="Check Box 889">
              <controlPr defaultSize="0" autoFill="0" autoLine="0" autoPict="0">
                <anchor moveWithCells="1">
                  <from>
                    <xdr:col>13</xdr:col>
                    <xdr:colOff>228600</xdr:colOff>
                    <xdr:row>421</xdr:row>
                    <xdr:rowOff>114300</xdr:rowOff>
                  </from>
                  <to>
                    <xdr:col>13</xdr:col>
                    <xdr:colOff>469900</xdr:colOff>
                    <xdr:row>421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r:id="rId841" name="Check Box 890">
              <controlPr defaultSize="0" autoFill="0" autoLine="0" autoPict="0">
                <anchor moveWithCells="1">
                  <from>
                    <xdr:col>13</xdr:col>
                    <xdr:colOff>228600</xdr:colOff>
                    <xdr:row>422</xdr:row>
                    <xdr:rowOff>114300</xdr:rowOff>
                  </from>
                  <to>
                    <xdr:col>13</xdr:col>
                    <xdr:colOff>469900</xdr:colOff>
                    <xdr:row>422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" r:id="rId842" name="Check Box 891">
              <controlPr defaultSize="0" autoFill="0" autoLine="0" autoPict="0">
                <anchor moveWithCells="1">
                  <from>
                    <xdr:col>13</xdr:col>
                    <xdr:colOff>228600</xdr:colOff>
                    <xdr:row>423</xdr:row>
                    <xdr:rowOff>114300</xdr:rowOff>
                  </from>
                  <to>
                    <xdr:col>13</xdr:col>
                    <xdr:colOff>469900</xdr:colOff>
                    <xdr:row>423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r:id="rId843" name="Check Box 892">
              <controlPr defaultSize="0" autoFill="0" autoLine="0" autoPict="0">
                <anchor moveWithCells="1">
                  <from>
                    <xdr:col>13</xdr:col>
                    <xdr:colOff>228600</xdr:colOff>
                    <xdr:row>424</xdr:row>
                    <xdr:rowOff>114300</xdr:rowOff>
                  </from>
                  <to>
                    <xdr:col>13</xdr:col>
                    <xdr:colOff>469900</xdr:colOff>
                    <xdr:row>424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844" name="Check Box 893">
              <controlPr defaultSize="0" autoFill="0" autoLine="0" autoPict="0">
                <anchor moveWithCells="1">
                  <from>
                    <xdr:col>13</xdr:col>
                    <xdr:colOff>228600</xdr:colOff>
                    <xdr:row>425</xdr:row>
                    <xdr:rowOff>114300</xdr:rowOff>
                  </from>
                  <to>
                    <xdr:col>13</xdr:col>
                    <xdr:colOff>469900</xdr:colOff>
                    <xdr:row>425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845" name="Check Box 894">
              <controlPr defaultSize="0" autoFill="0" autoLine="0" autoPict="0">
                <anchor moveWithCells="1">
                  <from>
                    <xdr:col>13</xdr:col>
                    <xdr:colOff>228600</xdr:colOff>
                    <xdr:row>428</xdr:row>
                    <xdr:rowOff>114300</xdr:rowOff>
                  </from>
                  <to>
                    <xdr:col>13</xdr:col>
                    <xdr:colOff>469900</xdr:colOff>
                    <xdr:row>428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846" name="Check Box 895">
              <controlPr defaultSize="0" autoFill="0" autoLine="0" autoPict="0">
                <anchor moveWithCells="1">
                  <from>
                    <xdr:col>13</xdr:col>
                    <xdr:colOff>228600</xdr:colOff>
                    <xdr:row>429</xdr:row>
                    <xdr:rowOff>114300</xdr:rowOff>
                  </from>
                  <to>
                    <xdr:col>13</xdr:col>
                    <xdr:colOff>469900</xdr:colOff>
                    <xdr:row>429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847" name="Check Box 896">
              <controlPr defaultSize="0" autoFill="0" autoLine="0" autoPict="0">
                <anchor moveWithCells="1">
                  <from>
                    <xdr:col>11</xdr:col>
                    <xdr:colOff>228600</xdr:colOff>
                    <xdr:row>426</xdr:row>
                    <xdr:rowOff>114300</xdr:rowOff>
                  </from>
                  <to>
                    <xdr:col>11</xdr:col>
                    <xdr:colOff>482600</xdr:colOff>
                    <xdr:row>426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848" name="Check Box 897">
              <controlPr defaultSize="0" autoFill="0" autoLine="0" autoPict="0">
                <anchor moveWithCells="1">
                  <from>
                    <xdr:col>11</xdr:col>
                    <xdr:colOff>228600</xdr:colOff>
                    <xdr:row>427</xdr:row>
                    <xdr:rowOff>114300</xdr:rowOff>
                  </from>
                  <to>
                    <xdr:col>11</xdr:col>
                    <xdr:colOff>482600</xdr:colOff>
                    <xdr:row>427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849" name="Check Box 898">
              <controlPr defaultSize="0" autoFill="0" autoLine="0" autoPict="0">
                <anchor moveWithCells="1">
                  <from>
                    <xdr:col>13</xdr:col>
                    <xdr:colOff>228600</xdr:colOff>
                    <xdr:row>426</xdr:row>
                    <xdr:rowOff>114300</xdr:rowOff>
                  </from>
                  <to>
                    <xdr:col>13</xdr:col>
                    <xdr:colOff>482600</xdr:colOff>
                    <xdr:row>426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850" name="Check Box 899">
              <controlPr defaultSize="0" autoFill="0" autoLine="0" autoPict="0">
                <anchor moveWithCells="1">
                  <from>
                    <xdr:col>13</xdr:col>
                    <xdr:colOff>228600</xdr:colOff>
                    <xdr:row>427</xdr:row>
                    <xdr:rowOff>114300</xdr:rowOff>
                  </from>
                  <to>
                    <xdr:col>13</xdr:col>
                    <xdr:colOff>482600</xdr:colOff>
                    <xdr:row>427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851" name="Check Box 900">
              <controlPr defaultSize="0" autoFill="0" autoLine="0" autoPict="0">
                <anchor moveWithCells="1">
                  <from>
                    <xdr:col>11</xdr:col>
                    <xdr:colOff>228600</xdr:colOff>
                    <xdr:row>430</xdr:row>
                    <xdr:rowOff>114300</xdr:rowOff>
                  </from>
                  <to>
                    <xdr:col>11</xdr:col>
                    <xdr:colOff>469900</xdr:colOff>
                    <xdr:row>430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852" name="Check Box 901">
              <controlPr defaultSize="0" autoFill="0" autoLine="0" autoPict="0">
                <anchor moveWithCells="1">
                  <from>
                    <xdr:col>11</xdr:col>
                    <xdr:colOff>228600</xdr:colOff>
                    <xdr:row>431</xdr:row>
                    <xdr:rowOff>114300</xdr:rowOff>
                  </from>
                  <to>
                    <xdr:col>11</xdr:col>
                    <xdr:colOff>469900</xdr:colOff>
                    <xdr:row>431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853" name="Check Box 902">
              <controlPr defaultSize="0" autoFill="0" autoLine="0" autoPict="0">
                <anchor moveWithCells="1">
                  <from>
                    <xdr:col>11</xdr:col>
                    <xdr:colOff>228600</xdr:colOff>
                    <xdr:row>432</xdr:row>
                    <xdr:rowOff>127000</xdr:rowOff>
                  </from>
                  <to>
                    <xdr:col>11</xdr:col>
                    <xdr:colOff>469900</xdr:colOff>
                    <xdr:row>432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854" name="Check Box 903">
              <controlPr defaultSize="0" autoFill="0" autoLine="0" autoPict="0">
                <anchor moveWithCells="1">
                  <from>
                    <xdr:col>11</xdr:col>
                    <xdr:colOff>228600</xdr:colOff>
                    <xdr:row>433</xdr:row>
                    <xdr:rowOff>114300</xdr:rowOff>
                  </from>
                  <to>
                    <xdr:col>11</xdr:col>
                    <xdr:colOff>469900</xdr:colOff>
                    <xdr:row>433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855" name="Check Box 904">
              <controlPr defaultSize="0" autoFill="0" autoLine="0" autoPict="0">
                <anchor moveWithCells="1">
                  <from>
                    <xdr:col>11</xdr:col>
                    <xdr:colOff>228600</xdr:colOff>
                    <xdr:row>434</xdr:row>
                    <xdr:rowOff>114300</xdr:rowOff>
                  </from>
                  <to>
                    <xdr:col>11</xdr:col>
                    <xdr:colOff>469900</xdr:colOff>
                    <xdr:row>434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856" name="Check Box 905">
              <controlPr defaultSize="0" autoFill="0" autoLine="0" autoPict="0">
                <anchor moveWithCells="1">
                  <from>
                    <xdr:col>11</xdr:col>
                    <xdr:colOff>228600</xdr:colOff>
                    <xdr:row>435</xdr:row>
                    <xdr:rowOff>114300</xdr:rowOff>
                  </from>
                  <to>
                    <xdr:col>11</xdr:col>
                    <xdr:colOff>469900</xdr:colOff>
                    <xdr:row>435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857" name="Check Box 906">
              <controlPr defaultSize="0" autoFill="0" autoLine="0" autoPict="0">
                <anchor moveWithCells="1">
                  <from>
                    <xdr:col>11</xdr:col>
                    <xdr:colOff>228600</xdr:colOff>
                    <xdr:row>436</xdr:row>
                    <xdr:rowOff>114300</xdr:rowOff>
                  </from>
                  <to>
                    <xdr:col>11</xdr:col>
                    <xdr:colOff>469900</xdr:colOff>
                    <xdr:row>436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858" name="Check Box 907">
              <controlPr defaultSize="0" autoFill="0" autoLine="0" autoPict="0">
                <anchor moveWithCells="1">
                  <from>
                    <xdr:col>11</xdr:col>
                    <xdr:colOff>228600</xdr:colOff>
                    <xdr:row>437</xdr:row>
                    <xdr:rowOff>114300</xdr:rowOff>
                  </from>
                  <to>
                    <xdr:col>11</xdr:col>
                    <xdr:colOff>469900</xdr:colOff>
                    <xdr:row>437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859" name="Check Box 908">
              <controlPr defaultSize="0" autoFill="0" autoLine="0" autoPict="0">
                <anchor moveWithCells="1">
                  <from>
                    <xdr:col>11</xdr:col>
                    <xdr:colOff>228600</xdr:colOff>
                    <xdr:row>438</xdr:row>
                    <xdr:rowOff>114300</xdr:rowOff>
                  </from>
                  <to>
                    <xdr:col>11</xdr:col>
                    <xdr:colOff>469900</xdr:colOff>
                    <xdr:row>438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860" name="Check Box 909">
              <controlPr defaultSize="0" autoFill="0" autoLine="0" autoPict="0">
                <anchor moveWithCells="1">
                  <from>
                    <xdr:col>11</xdr:col>
                    <xdr:colOff>228600</xdr:colOff>
                    <xdr:row>439</xdr:row>
                    <xdr:rowOff>114300</xdr:rowOff>
                  </from>
                  <to>
                    <xdr:col>11</xdr:col>
                    <xdr:colOff>469900</xdr:colOff>
                    <xdr:row>439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861" name="Check Box 910">
              <controlPr defaultSize="0" autoFill="0" autoLine="0" autoPict="0">
                <anchor moveWithCells="1">
                  <from>
                    <xdr:col>11</xdr:col>
                    <xdr:colOff>228600</xdr:colOff>
                    <xdr:row>440</xdr:row>
                    <xdr:rowOff>114300</xdr:rowOff>
                  </from>
                  <to>
                    <xdr:col>11</xdr:col>
                    <xdr:colOff>469900</xdr:colOff>
                    <xdr:row>440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862" name="Check Box 911">
              <controlPr defaultSize="0" autoFill="0" autoLine="0" autoPict="0">
                <anchor moveWithCells="1">
                  <from>
                    <xdr:col>11</xdr:col>
                    <xdr:colOff>228600</xdr:colOff>
                    <xdr:row>441</xdr:row>
                    <xdr:rowOff>114300</xdr:rowOff>
                  </from>
                  <to>
                    <xdr:col>11</xdr:col>
                    <xdr:colOff>469900</xdr:colOff>
                    <xdr:row>441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863" name="Check Box 912">
              <controlPr defaultSize="0" autoFill="0" autoLine="0" autoPict="0">
                <anchor moveWithCells="1">
                  <from>
                    <xdr:col>11</xdr:col>
                    <xdr:colOff>228600</xdr:colOff>
                    <xdr:row>442</xdr:row>
                    <xdr:rowOff>114300</xdr:rowOff>
                  </from>
                  <to>
                    <xdr:col>11</xdr:col>
                    <xdr:colOff>469900</xdr:colOff>
                    <xdr:row>442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864" name="Check Box 913">
              <controlPr defaultSize="0" autoFill="0" autoLine="0" autoPict="0">
                <anchor moveWithCells="1">
                  <from>
                    <xdr:col>11</xdr:col>
                    <xdr:colOff>228600</xdr:colOff>
                    <xdr:row>443</xdr:row>
                    <xdr:rowOff>114300</xdr:rowOff>
                  </from>
                  <to>
                    <xdr:col>11</xdr:col>
                    <xdr:colOff>469900</xdr:colOff>
                    <xdr:row>443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865" name="Check Box 914">
              <controlPr defaultSize="0" autoFill="0" autoLine="0" autoPict="0">
                <anchor moveWithCells="1">
                  <from>
                    <xdr:col>11</xdr:col>
                    <xdr:colOff>228600</xdr:colOff>
                    <xdr:row>444</xdr:row>
                    <xdr:rowOff>114300</xdr:rowOff>
                  </from>
                  <to>
                    <xdr:col>11</xdr:col>
                    <xdr:colOff>469900</xdr:colOff>
                    <xdr:row>444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866" name="Check Box 915">
              <controlPr defaultSize="0" autoFill="0" autoLine="0" autoPict="0">
                <anchor moveWithCells="1">
                  <from>
                    <xdr:col>11</xdr:col>
                    <xdr:colOff>228600</xdr:colOff>
                    <xdr:row>445</xdr:row>
                    <xdr:rowOff>114300</xdr:rowOff>
                  </from>
                  <to>
                    <xdr:col>11</xdr:col>
                    <xdr:colOff>469900</xdr:colOff>
                    <xdr:row>445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867" name="Check Box 916">
              <controlPr defaultSize="0" autoFill="0" autoLine="0" autoPict="0">
                <anchor moveWithCells="1">
                  <from>
                    <xdr:col>11</xdr:col>
                    <xdr:colOff>228600</xdr:colOff>
                    <xdr:row>446</xdr:row>
                    <xdr:rowOff>114300</xdr:rowOff>
                  </from>
                  <to>
                    <xdr:col>11</xdr:col>
                    <xdr:colOff>469900</xdr:colOff>
                    <xdr:row>446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868" name="Check Box 917">
              <controlPr defaultSize="0" autoFill="0" autoLine="0" autoPict="0">
                <anchor moveWithCells="1">
                  <from>
                    <xdr:col>11</xdr:col>
                    <xdr:colOff>228600</xdr:colOff>
                    <xdr:row>447</xdr:row>
                    <xdr:rowOff>114300</xdr:rowOff>
                  </from>
                  <to>
                    <xdr:col>11</xdr:col>
                    <xdr:colOff>469900</xdr:colOff>
                    <xdr:row>447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869" name="Check Box 918">
              <controlPr defaultSize="0" autoFill="0" autoLine="0" autoPict="0">
                <anchor moveWithCells="1">
                  <from>
                    <xdr:col>11</xdr:col>
                    <xdr:colOff>228600</xdr:colOff>
                    <xdr:row>448</xdr:row>
                    <xdr:rowOff>114300</xdr:rowOff>
                  </from>
                  <to>
                    <xdr:col>11</xdr:col>
                    <xdr:colOff>469900</xdr:colOff>
                    <xdr:row>448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870" name="Check Box 919">
              <controlPr defaultSize="0" autoFill="0" autoLine="0" autoPict="0">
                <anchor moveWithCells="1">
                  <from>
                    <xdr:col>11</xdr:col>
                    <xdr:colOff>228600</xdr:colOff>
                    <xdr:row>449</xdr:row>
                    <xdr:rowOff>114300</xdr:rowOff>
                  </from>
                  <to>
                    <xdr:col>11</xdr:col>
                    <xdr:colOff>469900</xdr:colOff>
                    <xdr:row>449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871" name="Check Box 920">
              <controlPr defaultSize="0" autoFill="0" autoLine="0" autoPict="0">
                <anchor moveWithCells="1">
                  <from>
                    <xdr:col>11</xdr:col>
                    <xdr:colOff>228600</xdr:colOff>
                    <xdr:row>450</xdr:row>
                    <xdr:rowOff>114300</xdr:rowOff>
                  </from>
                  <to>
                    <xdr:col>11</xdr:col>
                    <xdr:colOff>469900</xdr:colOff>
                    <xdr:row>450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872" name="Check Box 921">
              <controlPr defaultSize="0" autoFill="0" autoLine="0" autoPict="0">
                <anchor moveWithCells="1">
                  <from>
                    <xdr:col>11</xdr:col>
                    <xdr:colOff>228600</xdr:colOff>
                    <xdr:row>451</xdr:row>
                    <xdr:rowOff>114300</xdr:rowOff>
                  </from>
                  <to>
                    <xdr:col>11</xdr:col>
                    <xdr:colOff>469900</xdr:colOff>
                    <xdr:row>451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873" name="Check Box 922">
              <controlPr defaultSize="0" autoFill="0" autoLine="0" autoPict="0">
                <anchor moveWithCells="1">
                  <from>
                    <xdr:col>11</xdr:col>
                    <xdr:colOff>228600</xdr:colOff>
                    <xdr:row>452</xdr:row>
                    <xdr:rowOff>114300</xdr:rowOff>
                  </from>
                  <to>
                    <xdr:col>11</xdr:col>
                    <xdr:colOff>469900</xdr:colOff>
                    <xdr:row>452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874" name="Check Box 923">
              <controlPr defaultSize="0" autoFill="0" autoLine="0" autoPict="0">
                <anchor moveWithCells="1">
                  <from>
                    <xdr:col>11</xdr:col>
                    <xdr:colOff>228600</xdr:colOff>
                    <xdr:row>453</xdr:row>
                    <xdr:rowOff>114300</xdr:rowOff>
                  </from>
                  <to>
                    <xdr:col>11</xdr:col>
                    <xdr:colOff>469900</xdr:colOff>
                    <xdr:row>453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875" name="Check Box 924">
              <controlPr defaultSize="0" autoFill="0" autoLine="0" autoPict="0">
                <anchor moveWithCells="1">
                  <from>
                    <xdr:col>11</xdr:col>
                    <xdr:colOff>228600</xdr:colOff>
                    <xdr:row>454</xdr:row>
                    <xdr:rowOff>114300</xdr:rowOff>
                  </from>
                  <to>
                    <xdr:col>11</xdr:col>
                    <xdr:colOff>469900</xdr:colOff>
                    <xdr:row>454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r:id="rId876" name="Check Box 925">
              <controlPr defaultSize="0" autoFill="0" autoLine="0" autoPict="0">
                <anchor moveWithCells="1">
                  <from>
                    <xdr:col>11</xdr:col>
                    <xdr:colOff>228600</xdr:colOff>
                    <xdr:row>455</xdr:row>
                    <xdr:rowOff>114300</xdr:rowOff>
                  </from>
                  <to>
                    <xdr:col>11</xdr:col>
                    <xdr:colOff>469900</xdr:colOff>
                    <xdr:row>455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877" name="Check Box 926">
              <controlPr defaultSize="0" autoFill="0" autoLine="0" autoPict="0">
                <anchor moveWithCells="1">
                  <from>
                    <xdr:col>11</xdr:col>
                    <xdr:colOff>228600</xdr:colOff>
                    <xdr:row>456</xdr:row>
                    <xdr:rowOff>114300</xdr:rowOff>
                  </from>
                  <to>
                    <xdr:col>11</xdr:col>
                    <xdr:colOff>469900</xdr:colOff>
                    <xdr:row>456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" r:id="rId878" name="Check Box 927">
              <controlPr defaultSize="0" autoFill="0" autoLine="0" autoPict="0">
                <anchor moveWithCells="1">
                  <from>
                    <xdr:col>11</xdr:col>
                    <xdr:colOff>228600</xdr:colOff>
                    <xdr:row>457</xdr:row>
                    <xdr:rowOff>114300</xdr:rowOff>
                  </from>
                  <to>
                    <xdr:col>11</xdr:col>
                    <xdr:colOff>469900</xdr:colOff>
                    <xdr:row>457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" r:id="rId879" name="Check Box 928">
              <controlPr defaultSize="0" autoFill="0" autoLine="0" autoPict="0">
                <anchor moveWithCells="1">
                  <from>
                    <xdr:col>11</xdr:col>
                    <xdr:colOff>228600</xdr:colOff>
                    <xdr:row>458</xdr:row>
                    <xdr:rowOff>114300</xdr:rowOff>
                  </from>
                  <to>
                    <xdr:col>11</xdr:col>
                    <xdr:colOff>469900</xdr:colOff>
                    <xdr:row>458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" r:id="rId880" name="Check Box 929">
              <controlPr defaultSize="0" autoFill="0" autoLine="0" autoPict="0">
                <anchor moveWithCells="1">
                  <from>
                    <xdr:col>11</xdr:col>
                    <xdr:colOff>228600</xdr:colOff>
                    <xdr:row>459</xdr:row>
                    <xdr:rowOff>114300</xdr:rowOff>
                  </from>
                  <to>
                    <xdr:col>11</xdr:col>
                    <xdr:colOff>469900</xdr:colOff>
                    <xdr:row>459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" r:id="rId881" name="Check Box 930">
              <controlPr defaultSize="0" autoFill="0" autoLine="0" autoPict="0">
                <anchor moveWithCells="1">
                  <from>
                    <xdr:col>11</xdr:col>
                    <xdr:colOff>228600</xdr:colOff>
                    <xdr:row>460</xdr:row>
                    <xdr:rowOff>114300</xdr:rowOff>
                  </from>
                  <to>
                    <xdr:col>11</xdr:col>
                    <xdr:colOff>469900</xdr:colOff>
                    <xdr:row>460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" r:id="rId882" name="Check Box 931">
              <controlPr defaultSize="0" autoFill="0" autoLine="0" autoPict="0">
                <anchor moveWithCells="1">
                  <from>
                    <xdr:col>11</xdr:col>
                    <xdr:colOff>228600</xdr:colOff>
                    <xdr:row>461</xdr:row>
                    <xdr:rowOff>114300</xdr:rowOff>
                  </from>
                  <to>
                    <xdr:col>11</xdr:col>
                    <xdr:colOff>469900</xdr:colOff>
                    <xdr:row>461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" r:id="rId883" name="Check Box 932">
              <controlPr defaultSize="0" autoFill="0" autoLine="0" autoPict="0">
                <anchor moveWithCells="1">
                  <from>
                    <xdr:col>11</xdr:col>
                    <xdr:colOff>228600</xdr:colOff>
                    <xdr:row>462</xdr:row>
                    <xdr:rowOff>114300</xdr:rowOff>
                  </from>
                  <to>
                    <xdr:col>11</xdr:col>
                    <xdr:colOff>469900</xdr:colOff>
                    <xdr:row>462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" r:id="rId884" name="Check Box 933">
              <controlPr defaultSize="0" autoFill="0" autoLine="0" autoPict="0">
                <anchor moveWithCells="1">
                  <from>
                    <xdr:col>11</xdr:col>
                    <xdr:colOff>228600</xdr:colOff>
                    <xdr:row>463</xdr:row>
                    <xdr:rowOff>114300</xdr:rowOff>
                  </from>
                  <to>
                    <xdr:col>11</xdr:col>
                    <xdr:colOff>469900</xdr:colOff>
                    <xdr:row>463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" r:id="rId885" name="Check Box 934">
              <controlPr defaultSize="0" autoFill="0" autoLine="0" autoPict="0">
                <anchor moveWithCells="1">
                  <from>
                    <xdr:col>11</xdr:col>
                    <xdr:colOff>228600</xdr:colOff>
                    <xdr:row>464</xdr:row>
                    <xdr:rowOff>114300</xdr:rowOff>
                  </from>
                  <to>
                    <xdr:col>11</xdr:col>
                    <xdr:colOff>469900</xdr:colOff>
                    <xdr:row>464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" r:id="rId886" name="Check Box 935">
              <controlPr defaultSize="0" autoFill="0" autoLine="0" autoPict="0">
                <anchor moveWithCells="1">
                  <from>
                    <xdr:col>11</xdr:col>
                    <xdr:colOff>228600</xdr:colOff>
                    <xdr:row>465</xdr:row>
                    <xdr:rowOff>114300</xdr:rowOff>
                  </from>
                  <to>
                    <xdr:col>11</xdr:col>
                    <xdr:colOff>469900</xdr:colOff>
                    <xdr:row>465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" r:id="rId887" name="Check Box 936">
              <controlPr defaultSize="0" autoFill="0" autoLine="0" autoPict="0">
                <anchor moveWithCells="1">
                  <from>
                    <xdr:col>11</xdr:col>
                    <xdr:colOff>228600</xdr:colOff>
                    <xdr:row>466</xdr:row>
                    <xdr:rowOff>114300</xdr:rowOff>
                  </from>
                  <to>
                    <xdr:col>11</xdr:col>
                    <xdr:colOff>469900</xdr:colOff>
                    <xdr:row>466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" r:id="rId888" name="Check Box 937">
              <controlPr defaultSize="0" autoFill="0" autoLine="0" autoPict="0">
                <anchor moveWithCells="1">
                  <from>
                    <xdr:col>11</xdr:col>
                    <xdr:colOff>228600</xdr:colOff>
                    <xdr:row>467</xdr:row>
                    <xdr:rowOff>114300</xdr:rowOff>
                  </from>
                  <to>
                    <xdr:col>11</xdr:col>
                    <xdr:colOff>469900</xdr:colOff>
                    <xdr:row>467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" r:id="rId889" name="Check Box 938">
              <controlPr defaultSize="0" autoFill="0" autoLine="0" autoPict="0">
                <anchor moveWithCells="1">
                  <from>
                    <xdr:col>11</xdr:col>
                    <xdr:colOff>228600</xdr:colOff>
                    <xdr:row>468</xdr:row>
                    <xdr:rowOff>114300</xdr:rowOff>
                  </from>
                  <to>
                    <xdr:col>11</xdr:col>
                    <xdr:colOff>469900</xdr:colOff>
                    <xdr:row>468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890" name="Check Box 939">
              <controlPr defaultSize="0" autoFill="0" autoLine="0" autoPict="0">
                <anchor moveWithCells="1">
                  <from>
                    <xdr:col>11</xdr:col>
                    <xdr:colOff>228600</xdr:colOff>
                    <xdr:row>469</xdr:row>
                    <xdr:rowOff>114300</xdr:rowOff>
                  </from>
                  <to>
                    <xdr:col>11</xdr:col>
                    <xdr:colOff>469900</xdr:colOff>
                    <xdr:row>469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891" name="Check Box 940">
              <controlPr defaultSize="0" autoFill="0" autoLine="0" autoPict="0">
                <anchor moveWithCells="1">
                  <from>
                    <xdr:col>11</xdr:col>
                    <xdr:colOff>228600</xdr:colOff>
                    <xdr:row>470</xdr:row>
                    <xdr:rowOff>114300</xdr:rowOff>
                  </from>
                  <to>
                    <xdr:col>11</xdr:col>
                    <xdr:colOff>469900</xdr:colOff>
                    <xdr:row>470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892" name="Check Box 941">
              <controlPr defaultSize="0" autoFill="0" autoLine="0" autoPict="0">
                <anchor moveWithCells="1">
                  <from>
                    <xdr:col>11</xdr:col>
                    <xdr:colOff>228600</xdr:colOff>
                    <xdr:row>471</xdr:row>
                    <xdr:rowOff>114300</xdr:rowOff>
                  </from>
                  <to>
                    <xdr:col>11</xdr:col>
                    <xdr:colOff>469900</xdr:colOff>
                    <xdr:row>471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893" name="Check Box 942">
              <controlPr defaultSize="0" autoFill="0" autoLine="0" autoPict="0">
                <anchor moveWithCells="1">
                  <from>
                    <xdr:col>11</xdr:col>
                    <xdr:colOff>228600</xdr:colOff>
                    <xdr:row>472</xdr:row>
                    <xdr:rowOff>114300</xdr:rowOff>
                  </from>
                  <to>
                    <xdr:col>11</xdr:col>
                    <xdr:colOff>469900</xdr:colOff>
                    <xdr:row>472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894" name="Check Box 943">
              <controlPr defaultSize="0" autoFill="0" autoLine="0" autoPict="0">
                <anchor moveWithCells="1">
                  <from>
                    <xdr:col>11</xdr:col>
                    <xdr:colOff>228600</xdr:colOff>
                    <xdr:row>475</xdr:row>
                    <xdr:rowOff>114300</xdr:rowOff>
                  </from>
                  <to>
                    <xdr:col>11</xdr:col>
                    <xdr:colOff>469900</xdr:colOff>
                    <xdr:row>475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" r:id="rId895" name="Check Box 944">
              <controlPr defaultSize="0" autoFill="0" autoLine="0" autoPict="0">
                <anchor moveWithCells="1">
                  <from>
                    <xdr:col>11</xdr:col>
                    <xdr:colOff>228600</xdr:colOff>
                    <xdr:row>476</xdr:row>
                    <xdr:rowOff>114300</xdr:rowOff>
                  </from>
                  <to>
                    <xdr:col>11</xdr:col>
                    <xdr:colOff>469900</xdr:colOff>
                    <xdr:row>476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" r:id="rId896" name="Check Box 945">
              <controlPr defaultSize="0" autoFill="0" autoLine="0" autoPict="0">
                <anchor moveWithCells="1">
                  <from>
                    <xdr:col>13</xdr:col>
                    <xdr:colOff>228600</xdr:colOff>
                    <xdr:row>430</xdr:row>
                    <xdr:rowOff>114300</xdr:rowOff>
                  </from>
                  <to>
                    <xdr:col>13</xdr:col>
                    <xdr:colOff>469900</xdr:colOff>
                    <xdr:row>430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" r:id="rId897" name="Check Box 946">
              <controlPr defaultSize="0" autoFill="0" autoLine="0" autoPict="0">
                <anchor moveWithCells="1">
                  <from>
                    <xdr:col>13</xdr:col>
                    <xdr:colOff>228600</xdr:colOff>
                    <xdr:row>431</xdr:row>
                    <xdr:rowOff>114300</xdr:rowOff>
                  </from>
                  <to>
                    <xdr:col>13</xdr:col>
                    <xdr:colOff>469900</xdr:colOff>
                    <xdr:row>431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" r:id="rId898" name="Check Box 947">
              <controlPr defaultSize="0" autoFill="0" autoLine="0" autoPict="0">
                <anchor moveWithCells="1">
                  <from>
                    <xdr:col>13</xdr:col>
                    <xdr:colOff>228600</xdr:colOff>
                    <xdr:row>432</xdr:row>
                    <xdr:rowOff>127000</xdr:rowOff>
                  </from>
                  <to>
                    <xdr:col>13</xdr:col>
                    <xdr:colOff>469900</xdr:colOff>
                    <xdr:row>432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" r:id="rId899" name="Check Box 948">
              <controlPr defaultSize="0" autoFill="0" autoLine="0" autoPict="0">
                <anchor moveWithCells="1">
                  <from>
                    <xdr:col>13</xdr:col>
                    <xdr:colOff>228600</xdr:colOff>
                    <xdr:row>433</xdr:row>
                    <xdr:rowOff>114300</xdr:rowOff>
                  </from>
                  <to>
                    <xdr:col>13</xdr:col>
                    <xdr:colOff>469900</xdr:colOff>
                    <xdr:row>433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" r:id="rId900" name="Check Box 949">
              <controlPr defaultSize="0" autoFill="0" autoLine="0" autoPict="0">
                <anchor moveWithCells="1">
                  <from>
                    <xdr:col>13</xdr:col>
                    <xdr:colOff>228600</xdr:colOff>
                    <xdr:row>434</xdr:row>
                    <xdr:rowOff>114300</xdr:rowOff>
                  </from>
                  <to>
                    <xdr:col>13</xdr:col>
                    <xdr:colOff>469900</xdr:colOff>
                    <xdr:row>434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" r:id="rId901" name="Check Box 950">
              <controlPr defaultSize="0" autoFill="0" autoLine="0" autoPict="0">
                <anchor moveWithCells="1">
                  <from>
                    <xdr:col>13</xdr:col>
                    <xdr:colOff>228600</xdr:colOff>
                    <xdr:row>435</xdr:row>
                    <xdr:rowOff>114300</xdr:rowOff>
                  </from>
                  <to>
                    <xdr:col>13</xdr:col>
                    <xdr:colOff>469900</xdr:colOff>
                    <xdr:row>435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" r:id="rId902" name="Check Box 951">
              <controlPr defaultSize="0" autoFill="0" autoLine="0" autoPict="0">
                <anchor moveWithCells="1">
                  <from>
                    <xdr:col>13</xdr:col>
                    <xdr:colOff>228600</xdr:colOff>
                    <xdr:row>436</xdr:row>
                    <xdr:rowOff>114300</xdr:rowOff>
                  </from>
                  <to>
                    <xdr:col>13</xdr:col>
                    <xdr:colOff>469900</xdr:colOff>
                    <xdr:row>436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" r:id="rId903" name="Check Box 952">
              <controlPr defaultSize="0" autoFill="0" autoLine="0" autoPict="0">
                <anchor moveWithCells="1">
                  <from>
                    <xdr:col>13</xdr:col>
                    <xdr:colOff>228600</xdr:colOff>
                    <xdr:row>437</xdr:row>
                    <xdr:rowOff>114300</xdr:rowOff>
                  </from>
                  <to>
                    <xdr:col>13</xdr:col>
                    <xdr:colOff>469900</xdr:colOff>
                    <xdr:row>437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" r:id="rId904" name="Check Box 953">
              <controlPr defaultSize="0" autoFill="0" autoLine="0" autoPict="0">
                <anchor moveWithCells="1">
                  <from>
                    <xdr:col>13</xdr:col>
                    <xdr:colOff>228600</xdr:colOff>
                    <xdr:row>438</xdr:row>
                    <xdr:rowOff>114300</xdr:rowOff>
                  </from>
                  <to>
                    <xdr:col>13</xdr:col>
                    <xdr:colOff>469900</xdr:colOff>
                    <xdr:row>438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" r:id="rId905" name="Check Box 954">
              <controlPr defaultSize="0" autoFill="0" autoLine="0" autoPict="0">
                <anchor moveWithCells="1">
                  <from>
                    <xdr:col>13</xdr:col>
                    <xdr:colOff>228600</xdr:colOff>
                    <xdr:row>439</xdr:row>
                    <xdr:rowOff>114300</xdr:rowOff>
                  </from>
                  <to>
                    <xdr:col>13</xdr:col>
                    <xdr:colOff>469900</xdr:colOff>
                    <xdr:row>439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" r:id="rId906" name="Check Box 955">
              <controlPr defaultSize="0" autoFill="0" autoLine="0" autoPict="0">
                <anchor moveWithCells="1">
                  <from>
                    <xdr:col>13</xdr:col>
                    <xdr:colOff>228600</xdr:colOff>
                    <xdr:row>440</xdr:row>
                    <xdr:rowOff>114300</xdr:rowOff>
                  </from>
                  <to>
                    <xdr:col>13</xdr:col>
                    <xdr:colOff>469900</xdr:colOff>
                    <xdr:row>440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" r:id="rId907" name="Check Box 956">
              <controlPr defaultSize="0" autoFill="0" autoLine="0" autoPict="0">
                <anchor moveWithCells="1">
                  <from>
                    <xdr:col>13</xdr:col>
                    <xdr:colOff>228600</xdr:colOff>
                    <xdr:row>441</xdr:row>
                    <xdr:rowOff>114300</xdr:rowOff>
                  </from>
                  <to>
                    <xdr:col>13</xdr:col>
                    <xdr:colOff>469900</xdr:colOff>
                    <xdr:row>441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" r:id="rId908" name="Check Box 957">
              <controlPr defaultSize="0" autoFill="0" autoLine="0" autoPict="0">
                <anchor moveWithCells="1">
                  <from>
                    <xdr:col>13</xdr:col>
                    <xdr:colOff>228600</xdr:colOff>
                    <xdr:row>442</xdr:row>
                    <xdr:rowOff>114300</xdr:rowOff>
                  </from>
                  <to>
                    <xdr:col>13</xdr:col>
                    <xdr:colOff>469900</xdr:colOff>
                    <xdr:row>442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" r:id="rId909" name="Check Box 958">
              <controlPr defaultSize="0" autoFill="0" autoLine="0" autoPict="0">
                <anchor moveWithCells="1">
                  <from>
                    <xdr:col>13</xdr:col>
                    <xdr:colOff>228600</xdr:colOff>
                    <xdr:row>443</xdr:row>
                    <xdr:rowOff>114300</xdr:rowOff>
                  </from>
                  <to>
                    <xdr:col>13</xdr:col>
                    <xdr:colOff>469900</xdr:colOff>
                    <xdr:row>443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" r:id="rId910" name="Check Box 959">
              <controlPr defaultSize="0" autoFill="0" autoLine="0" autoPict="0">
                <anchor moveWithCells="1">
                  <from>
                    <xdr:col>13</xdr:col>
                    <xdr:colOff>228600</xdr:colOff>
                    <xdr:row>444</xdr:row>
                    <xdr:rowOff>114300</xdr:rowOff>
                  </from>
                  <to>
                    <xdr:col>13</xdr:col>
                    <xdr:colOff>469900</xdr:colOff>
                    <xdr:row>444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" r:id="rId911" name="Check Box 960">
              <controlPr defaultSize="0" autoFill="0" autoLine="0" autoPict="0">
                <anchor moveWithCells="1">
                  <from>
                    <xdr:col>13</xdr:col>
                    <xdr:colOff>228600</xdr:colOff>
                    <xdr:row>445</xdr:row>
                    <xdr:rowOff>114300</xdr:rowOff>
                  </from>
                  <to>
                    <xdr:col>13</xdr:col>
                    <xdr:colOff>469900</xdr:colOff>
                    <xdr:row>445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" r:id="rId912" name="Check Box 961">
              <controlPr defaultSize="0" autoFill="0" autoLine="0" autoPict="0">
                <anchor moveWithCells="1">
                  <from>
                    <xdr:col>13</xdr:col>
                    <xdr:colOff>228600</xdr:colOff>
                    <xdr:row>446</xdr:row>
                    <xdr:rowOff>114300</xdr:rowOff>
                  </from>
                  <to>
                    <xdr:col>13</xdr:col>
                    <xdr:colOff>469900</xdr:colOff>
                    <xdr:row>446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" r:id="rId913" name="Check Box 962">
              <controlPr defaultSize="0" autoFill="0" autoLine="0" autoPict="0">
                <anchor moveWithCells="1">
                  <from>
                    <xdr:col>13</xdr:col>
                    <xdr:colOff>228600</xdr:colOff>
                    <xdr:row>447</xdr:row>
                    <xdr:rowOff>114300</xdr:rowOff>
                  </from>
                  <to>
                    <xdr:col>13</xdr:col>
                    <xdr:colOff>469900</xdr:colOff>
                    <xdr:row>447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" r:id="rId914" name="Check Box 963">
              <controlPr defaultSize="0" autoFill="0" autoLine="0" autoPict="0">
                <anchor moveWithCells="1">
                  <from>
                    <xdr:col>13</xdr:col>
                    <xdr:colOff>228600</xdr:colOff>
                    <xdr:row>448</xdr:row>
                    <xdr:rowOff>114300</xdr:rowOff>
                  </from>
                  <to>
                    <xdr:col>13</xdr:col>
                    <xdr:colOff>469900</xdr:colOff>
                    <xdr:row>448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" r:id="rId915" name="Check Box 964">
              <controlPr defaultSize="0" autoFill="0" autoLine="0" autoPict="0">
                <anchor moveWithCells="1">
                  <from>
                    <xdr:col>13</xdr:col>
                    <xdr:colOff>228600</xdr:colOff>
                    <xdr:row>449</xdr:row>
                    <xdr:rowOff>114300</xdr:rowOff>
                  </from>
                  <to>
                    <xdr:col>13</xdr:col>
                    <xdr:colOff>469900</xdr:colOff>
                    <xdr:row>449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" r:id="rId916" name="Check Box 965">
              <controlPr defaultSize="0" autoFill="0" autoLine="0" autoPict="0">
                <anchor moveWithCells="1">
                  <from>
                    <xdr:col>13</xdr:col>
                    <xdr:colOff>228600</xdr:colOff>
                    <xdr:row>450</xdr:row>
                    <xdr:rowOff>114300</xdr:rowOff>
                  </from>
                  <to>
                    <xdr:col>13</xdr:col>
                    <xdr:colOff>469900</xdr:colOff>
                    <xdr:row>450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917" name="Check Box 966">
              <controlPr defaultSize="0" autoFill="0" autoLine="0" autoPict="0">
                <anchor moveWithCells="1">
                  <from>
                    <xdr:col>13</xdr:col>
                    <xdr:colOff>228600</xdr:colOff>
                    <xdr:row>451</xdr:row>
                    <xdr:rowOff>114300</xdr:rowOff>
                  </from>
                  <to>
                    <xdr:col>13</xdr:col>
                    <xdr:colOff>469900</xdr:colOff>
                    <xdr:row>451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918" name="Check Box 967">
              <controlPr defaultSize="0" autoFill="0" autoLine="0" autoPict="0">
                <anchor moveWithCells="1">
                  <from>
                    <xdr:col>13</xdr:col>
                    <xdr:colOff>228600</xdr:colOff>
                    <xdr:row>452</xdr:row>
                    <xdr:rowOff>114300</xdr:rowOff>
                  </from>
                  <to>
                    <xdr:col>13</xdr:col>
                    <xdr:colOff>469900</xdr:colOff>
                    <xdr:row>452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r:id="rId919" name="Check Box 968">
              <controlPr defaultSize="0" autoFill="0" autoLine="0" autoPict="0">
                <anchor moveWithCells="1">
                  <from>
                    <xdr:col>13</xdr:col>
                    <xdr:colOff>228600</xdr:colOff>
                    <xdr:row>453</xdr:row>
                    <xdr:rowOff>114300</xdr:rowOff>
                  </from>
                  <to>
                    <xdr:col>13</xdr:col>
                    <xdr:colOff>469900</xdr:colOff>
                    <xdr:row>453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920" name="Check Box 969">
              <controlPr defaultSize="0" autoFill="0" autoLine="0" autoPict="0">
                <anchor moveWithCells="1">
                  <from>
                    <xdr:col>13</xdr:col>
                    <xdr:colOff>228600</xdr:colOff>
                    <xdr:row>454</xdr:row>
                    <xdr:rowOff>114300</xdr:rowOff>
                  </from>
                  <to>
                    <xdr:col>13</xdr:col>
                    <xdr:colOff>469900</xdr:colOff>
                    <xdr:row>454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921" name="Check Box 970">
              <controlPr defaultSize="0" autoFill="0" autoLine="0" autoPict="0">
                <anchor moveWithCells="1">
                  <from>
                    <xdr:col>13</xdr:col>
                    <xdr:colOff>228600</xdr:colOff>
                    <xdr:row>455</xdr:row>
                    <xdr:rowOff>114300</xdr:rowOff>
                  </from>
                  <to>
                    <xdr:col>13</xdr:col>
                    <xdr:colOff>469900</xdr:colOff>
                    <xdr:row>455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r:id="rId922" name="Check Box 971">
              <controlPr defaultSize="0" autoFill="0" autoLine="0" autoPict="0">
                <anchor moveWithCells="1">
                  <from>
                    <xdr:col>13</xdr:col>
                    <xdr:colOff>228600</xdr:colOff>
                    <xdr:row>456</xdr:row>
                    <xdr:rowOff>114300</xdr:rowOff>
                  </from>
                  <to>
                    <xdr:col>13</xdr:col>
                    <xdr:colOff>469900</xdr:colOff>
                    <xdr:row>456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r:id="rId923" name="Check Box 972">
              <controlPr defaultSize="0" autoFill="0" autoLine="0" autoPict="0">
                <anchor moveWithCells="1">
                  <from>
                    <xdr:col>13</xdr:col>
                    <xdr:colOff>228600</xdr:colOff>
                    <xdr:row>457</xdr:row>
                    <xdr:rowOff>114300</xdr:rowOff>
                  </from>
                  <to>
                    <xdr:col>13</xdr:col>
                    <xdr:colOff>469900</xdr:colOff>
                    <xdr:row>457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924" name="Check Box 973">
              <controlPr defaultSize="0" autoFill="0" autoLine="0" autoPict="0">
                <anchor moveWithCells="1">
                  <from>
                    <xdr:col>13</xdr:col>
                    <xdr:colOff>228600</xdr:colOff>
                    <xdr:row>458</xdr:row>
                    <xdr:rowOff>114300</xdr:rowOff>
                  </from>
                  <to>
                    <xdr:col>13</xdr:col>
                    <xdr:colOff>469900</xdr:colOff>
                    <xdr:row>458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r:id="rId925" name="Check Box 974">
              <controlPr defaultSize="0" autoFill="0" autoLine="0" autoPict="0">
                <anchor moveWithCells="1">
                  <from>
                    <xdr:col>13</xdr:col>
                    <xdr:colOff>228600</xdr:colOff>
                    <xdr:row>459</xdr:row>
                    <xdr:rowOff>114300</xdr:rowOff>
                  </from>
                  <to>
                    <xdr:col>13</xdr:col>
                    <xdr:colOff>469900</xdr:colOff>
                    <xdr:row>459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926" name="Check Box 975">
              <controlPr defaultSize="0" autoFill="0" autoLine="0" autoPict="0">
                <anchor moveWithCells="1">
                  <from>
                    <xdr:col>13</xdr:col>
                    <xdr:colOff>228600</xdr:colOff>
                    <xdr:row>460</xdr:row>
                    <xdr:rowOff>114300</xdr:rowOff>
                  </from>
                  <to>
                    <xdr:col>13</xdr:col>
                    <xdr:colOff>469900</xdr:colOff>
                    <xdr:row>460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927" name="Check Box 976">
              <controlPr defaultSize="0" autoFill="0" autoLine="0" autoPict="0">
                <anchor moveWithCells="1">
                  <from>
                    <xdr:col>13</xdr:col>
                    <xdr:colOff>228600</xdr:colOff>
                    <xdr:row>461</xdr:row>
                    <xdr:rowOff>114300</xdr:rowOff>
                  </from>
                  <to>
                    <xdr:col>13</xdr:col>
                    <xdr:colOff>469900</xdr:colOff>
                    <xdr:row>461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928" name="Check Box 977">
              <controlPr defaultSize="0" autoFill="0" autoLine="0" autoPict="0">
                <anchor moveWithCells="1">
                  <from>
                    <xdr:col>13</xdr:col>
                    <xdr:colOff>228600</xdr:colOff>
                    <xdr:row>462</xdr:row>
                    <xdr:rowOff>114300</xdr:rowOff>
                  </from>
                  <to>
                    <xdr:col>13</xdr:col>
                    <xdr:colOff>469900</xdr:colOff>
                    <xdr:row>462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929" name="Check Box 978">
              <controlPr defaultSize="0" autoFill="0" autoLine="0" autoPict="0">
                <anchor moveWithCells="1">
                  <from>
                    <xdr:col>13</xdr:col>
                    <xdr:colOff>228600</xdr:colOff>
                    <xdr:row>463</xdr:row>
                    <xdr:rowOff>114300</xdr:rowOff>
                  </from>
                  <to>
                    <xdr:col>13</xdr:col>
                    <xdr:colOff>469900</xdr:colOff>
                    <xdr:row>463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930" name="Check Box 979">
              <controlPr defaultSize="0" autoFill="0" autoLine="0" autoPict="0">
                <anchor moveWithCells="1">
                  <from>
                    <xdr:col>13</xdr:col>
                    <xdr:colOff>228600</xdr:colOff>
                    <xdr:row>464</xdr:row>
                    <xdr:rowOff>114300</xdr:rowOff>
                  </from>
                  <to>
                    <xdr:col>13</xdr:col>
                    <xdr:colOff>469900</xdr:colOff>
                    <xdr:row>464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r:id="rId931" name="Check Box 980">
              <controlPr defaultSize="0" autoFill="0" autoLine="0" autoPict="0">
                <anchor moveWithCells="1">
                  <from>
                    <xdr:col>13</xdr:col>
                    <xdr:colOff>228600</xdr:colOff>
                    <xdr:row>465</xdr:row>
                    <xdr:rowOff>114300</xdr:rowOff>
                  </from>
                  <to>
                    <xdr:col>13</xdr:col>
                    <xdr:colOff>469900</xdr:colOff>
                    <xdr:row>465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r:id="rId932" name="Check Box 981">
              <controlPr defaultSize="0" autoFill="0" autoLine="0" autoPict="0">
                <anchor moveWithCells="1">
                  <from>
                    <xdr:col>13</xdr:col>
                    <xdr:colOff>228600</xdr:colOff>
                    <xdr:row>466</xdr:row>
                    <xdr:rowOff>114300</xdr:rowOff>
                  </from>
                  <to>
                    <xdr:col>13</xdr:col>
                    <xdr:colOff>469900</xdr:colOff>
                    <xdr:row>466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r:id="rId933" name="Check Box 982">
              <controlPr defaultSize="0" autoFill="0" autoLine="0" autoPict="0">
                <anchor moveWithCells="1">
                  <from>
                    <xdr:col>13</xdr:col>
                    <xdr:colOff>228600</xdr:colOff>
                    <xdr:row>467</xdr:row>
                    <xdr:rowOff>114300</xdr:rowOff>
                  </from>
                  <to>
                    <xdr:col>13</xdr:col>
                    <xdr:colOff>469900</xdr:colOff>
                    <xdr:row>467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934" name="Check Box 983">
              <controlPr defaultSize="0" autoFill="0" autoLine="0" autoPict="0">
                <anchor moveWithCells="1">
                  <from>
                    <xdr:col>13</xdr:col>
                    <xdr:colOff>228600</xdr:colOff>
                    <xdr:row>468</xdr:row>
                    <xdr:rowOff>114300</xdr:rowOff>
                  </from>
                  <to>
                    <xdr:col>13</xdr:col>
                    <xdr:colOff>469900</xdr:colOff>
                    <xdr:row>468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935" name="Check Box 984">
              <controlPr defaultSize="0" autoFill="0" autoLine="0" autoPict="0">
                <anchor moveWithCells="1">
                  <from>
                    <xdr:col>13</xdr:col>
                    <xdr:colOff>228600</xdr:colOff>
                    <xdr:row>469</xdr:row>
                    <xdr:rowOff>114300</xdr:rowOff>
                  </from>
                  <to>
                    <xdr:col>13</xdr:col>
                    <xdr:colOff>469900</xdr:colOff>
                    <xdr:row>469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936" name="Check Box 985">
              <controlPr defaultSize="0" autoFill="0" autoLine="0" autoPict="0">
                <anchor moveWithCells="1">
                  <from>
                    <xdr:col>13</xdr:col>
                    <xdr:colOff>228600</xdr:colOff>
                    <xdr:row>470</xdr:row>
                    <xdr:rowOff>114300</xdr:rowOff>
                  </from>
                  <to>
                    <xdr:col>13</xdr:col>
                    <xdr:colOff>469900</xdr:colOff>
                    <xdr:row>470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937" name="Check Box 986">
              <controlPr defaultSize="0" autoFill="0" autoLine="0" autoPict="0">
                <anchor moveWithCells="1">
                  <from>
                    <xdr:col>13</xdr:col>
                    <xdr:colOff>228600</xdr:colOff>
                    <xdr:row>471</xdr:row>
                    <xdr:rowOff>114300</xdr:rowOff>
                  </from>
                  <to>
                    <xdr:col>13</xdr:col>
                    <xdr:colOff>469900</xdr:colOff>
                    <xdr:row>471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938" name="Check Box 987">
              <controlPr defaultSize="0" autoFill="0" autoLine="0" autoPict="0">
                <anchor moveWithCells="1">
                  <from>
                    <xdr:col>13</xdr:col>
                    <xdr:colOff>228600</xdr:colOff>
                    <xdr:row>472</xdr:row>
                    <xdr:rowOff>114300</xdr:rowOff>
                  </from>
                  <to>
                    <xdr:col>13</xdr:col>
                    <xdr:colOff>469900</xdr:colOff>
                    <xdr:row>472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939" name="Check Box 988">
              <controlPr defaultSize="0" autoFill="0" autoLine="0" autoPict="0">
                <anchor moveWithCells="1">
                  <from>
                    <xdr:col>13</xdr:col>
                    <xdr:colOff>228600</xdr:colOff>
                    <xdr:row>475</xdr:row>
                    <xdr:rowOff>114300</xdr:rowOff>
                  </from>
                  <to>
                    <xdr:col>13</xdr:col>
                    <xdr:colOff>469900</xdr:colOff>
                    <xdr:row>475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3" r:id="rId940" name="Check Box 989">
              <controlPr defaultSize="0" autoFill="0" autoLine="0" autoPict="0">
                <anchor moveWithCells="1">
                  <from>
                    <xdr:col>13</xdr:col>
                    <xdr:colOff>228600</xdr:colOff>
                    <xdr:row>476</xdr:row>
                    <xdr:rowOff>114300</xdr:rowOff>
                  </from>
                  <to>
                    <xdr:col>13</xdr:col>
                    <xdr:colOff>469900</xdr:colOff>
                    <xdr:row>476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941" name="Check Box 990">
              <controlPr defaultSize="0" autoFill="0" autoLine="0" autoPict="0">
                <anchor moveWithCells="1">
                  <from>
                    <xdr:col>11</xdr:col>
                    <xdr:colOff>228600</xdr:colOff>
                    <xdr:row>473</xdr:row>
                    <xdr:rowOff>114300</xdr:rowOff>
                  </from>
                  <to>
                    <xdr:col>11</xdr:col>
                    <xdr:colOff>482600</xdr:colOff>
                    <xdr:row>473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r:id="rId942" name="Check Box 991">
              <controlPr defaultSize="0" autoFill="0" autoLine="0" autoPict="0">
                <anchor moveWithCells="1">
                  <from>
                    <xdr:col>11</xdr:col>
                    <xdr:colOff>228600</xdr:colOff>
                    <xdr:row>474</xdr:row>
                    <xdr:rowOff>114300</xdr:rowOff>
                  </from>
                  <to>
                    <xdr:col>11</xdr:col>
                    <xdr:colOff>482600</xdr:colOff>
                    <xdr:row>474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943" name="Check Box 992">
              <controlPr defaultSize="0" autoFill="0" autoLine="0" autoPict="0">
                <anchor moveWithCells="1">
                  <from>
                    <xdr:col>13</xdr:col>
                    <xdr:colOff>228600</xdr:colOff>
                    <xdr:row>473</xdr:row>
                    <xdr:rowOff>114300</xdr:rowOff>
                  </from>
                  <to>
                    <xdr:col>13</xdr:col>
                    <xdr:colOff>482600</xdr:colOff>
                    <xdr:row>473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944" name="Check Box 993">
              <controlPr defaultSize="0" autoFill="0" autoLine="0" autoPict="0">
                <anchor moveWithCells="1">
                  <from>
                    <xdr:col>13</xdr:col>
                    <xdr:colOff>228600</xdr:colOff>
                    <xdr:row>474</xdr:row>
                    <xdr:rowOff>114300</xdr:rowOff>
                  </from>
                  <to>
                    <xdr:col>13</xdr:col>
                    <xdr:colOff>482600</xdr:colOff>
                    <xdr:row>474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945" name="Check Box 994">
              <controlPr defaultSize="0" autoFill="0" autoLine="0" autoPict="0">
                <anchor moveWithCells="1">
                  <from>
                    <xdr:col>11</xdr:col>
                    <xdr:colOff>228600</xdr:colOff>
                    <xdr:row>477</xdr:row>
                    <xdr:rowOff>114300</xdr:rowOff>
                  </from>
                  <to>
                    <xdr:col>11</xdr:col>
                    <xdr:colOff>469900</xdr:colOff>
                    <xdr:row>477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946" name="Check Box 995">
              <controlPr defaultSize="0" autoFill="0" autoLine="0" autoPict="0">
                <anchor moveWithCells="1">
                  <from>
                    <xdr:col>11</xdr:col>
                    <xdr:colOff>228600</xdr:colOff>
                    <xdr:row>478</xdr:row>
                    <xdr:rowOff>114300</xdr:rowOff>
                  </from>
                  <to>
                    <xdr:col>11</xdr:col>
                    <xdr:colOff>469900</xdr:colOff>
                    <xdr:row>478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947" name="Check Box 996">
              <controlPr defaultSize="0" autoFill="0" autoLine="0" autoPict="0">
                <anchor moveWithCells="1">
                  <from>
                    <xdr:col>11</xdr:col>
                    <xdr:colOff>228600</xdr:colOff>
                    <xdr:row>479</xdr:row>
                    <xdr:rowOff>127000</xdr:rowOff>
                  </from>
                  <to>
                    <xdr:col>11</xdr:col>
                    <xdr:colOff>469900</xdr:colOff>
                    <xdr:row>479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" r:id="rId948" name="Check Box 997">
              <controlPr defaultSize="0" autoFill="0" autoLine="0" autoPict="0">
                <anchor moveWithCells="1">
                  <from>
                    <xdr:col>11</xdr:col>
                    <xdr:colOff>228600</xdr:colOff>
                    <xdr:row>480</xdr:row>
                    <xdr:rowOff>114300</xdr:rowOff>
                  </from>
                  <to>
                    <xdr:col>11</xdr:col>
                    <xdr:colOff>469900</xdr:colOff>
                    <xdr:row>480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2" r:id="rId949" name="Check Box 998">
              <controlPr defaultSize="0" autoFill="0" autoLine="0" autoPict="0">
                <anchor moveWithCells="1">
                  <from>
                    <xdr:col>11</xdr:col>
                    <xdr:colOff>228600</xdr:colOff>
                    <xdr:row>481</xdr:row>
                    <xdr:rowOff>114300</xdr:rowOff>
                  </from>
                  <to>
                    <xdr:col>11</xdr:col>
                    <xdr:colOff>469900</xdr:colOff>
                    <xdr:row>481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3" r:id="rId950" name="Check Box 999">
              <controlPr defaultSize="0" autoFill="0" autoLine="0" autoPict="0">
                <anchor moveWithCells="1">
                  <from>
                    <xdr:col>11</xdr:col>
                    <xdr:colOff>228600</xdr:colOff>
                    <xdr:row>482</xdr:row>
                    <xdr:rowOff>114300</xdr:rowOff>
                  </from>
                  <to>
                    <xdr:col>11</xdr:col>
                    <xdr:colOff>469900</xdr:colOff>
                    <xdr:row>482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4" r:id="rId951" name="Check Box 1000">
              <controlPr defaultSize="0" autoFill="0" autoLine="0" autoPict="0">
                <anchor moveWithCells="1">
                  <from>
                    <xdr:col>11</xdr:col>
                    <xdr:colOff>228600</xdr:colOff>
                    <xdr:row>483</xdr:row>
                    <xdr:rowOff>114300</xdr:rowOff>
                  </from>
                  <to>
                    <xdr:col>11</xdr:col>
                    <xdr:colOff>469900</xdr:colOff>
                    <xdr:row>483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5" r:id="rId952" name="Check Box 1001">
              <controlPr defaultSize="0" autoFill="0" autoLine="0" autoPict="0">
                <anchor moveWithCells="1">
                  <from>
                    <xdr:col>11</xdr:col>
                    <xdr:colOff>228600</xdr:colOff>
                    <xdr:row>484</xdr:row>
                    <xdr:rowOff>114300</xdr:rowOff>
                  </from>
                  <to>
                    <xdr:col>11</xdr:col>
                    <xdr:colOff>469900</xdr:colOff>
                    <xdr:row>484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953" name="Check Box 1002">
              <controlPr defaultSize="0" autoFill="0" autoLine="0" autoPict="0">
                <anchor moveWithCells="1">
                  <from>
                    <xdr:col>11</xdr:col>
                    <xdr:colOff>228600</xdr:colOff>
                    <xdr:row>485</xdr:row>
                    <xdr:rowOff>114300</xdr:rowOff>
                  </from>
                  <to>
                    <xdr:col>11</xdr:col>
                    <xdr:colOff>469900</xdr:colOff>
                    <xdr:row>485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954" name="Check Box 1003">
              <controlPr defaultSize="0" autoFill="0" autoLine="0" autoPict="0">
                <anchor moveWithCells="1">
                  <from>
                    <xdr:col>11</xdr:col>
                    <xdr:colOff>228600</xdr:colOff>
                    <xdr:row>486</xdr:row>
                    <xdr:rowOff>114300</xdr:rowOff>
                  </from>
                  <to>
                    <xdr:col>11</xdr:col>
                    <xdr:colOff>469900</xdr:colOff>
                    <xdr:row>486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955" name="Check Box 1004">
              <controlPr defaultSize="0" autoFill="0" autoLine="0" autoPict="0">
                <anchor moveWithCells="1">
                  <from>
                    <xdr:col>11</xdr:col>
                    <xdr:colOff>228600</xdr:colOff>
                    <xdr:row>487</xdr:row>
                    <xdr:rowOff>114300</xdr:rowOff>
                  </from>
                  <to>
                    <xdr:col>11</xdr:col>
                    <xdr:colOff>469900</xdr:colOff>
                    <xdr:row>487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9" r:id="rId956" name="Check Box 1005">
              <controlPr defaultSize="0" autoFill="0" autoLine="0" autoPict="0">
                <anchor moveWithCells="1">
                  <from>
                    <xdr:col>11</xdr:col>
                    <xdr:colOff>228600</xdr:colOff>
                    <xdr:row>488</xdr:row>
                    <xdr:rowOff>114300</xdr:rowOff>
                  </from>
                  <to>
                    <xdr:col>11</xdr:col>
                    <xdr:colOff>469900</xdr:colOff>
                    <xdr:row>488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0" r:id="rId957" name="Check Box 1006">
              <controlPr defaultSize="0" autoFill="0" autoLine="0" autoPict="0">
                <anchor moveWithCells="1">
                  <from>
                    <xdr:col>11</xdr:col>
                    <xdr:colOff>228600</xdr:colOff>
                    <xdr:row>489</xdr:row>
                    <xdr:rowOff>114300</xdr:rowOff>
                  </from>
                  <to>
                    <xdr:col>11</xdr:col>
                    <xdr:colOff>469900</xdr:colOff>
                    <xdr:row>489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1" r:id="rId958" name="Check Box 1007">
              <controlPr defaultSize="0" autoFill="0" autoLine="0" autoPict="0">
                <anchor moveWithCells="1">
                  <from>
                    <xdr:col>11</xdr:col>
                    <xdr:colOff>228600</xdr:colOff>
                    <xdr:row>490</xdr:row>
                    <xdr:rowOff>114300</xdr:rowOff>
                  </from>
                  <to>
                    <xdr:col>11</xdr:col>
                    <xdr:colOff>469900</xdr:colOff>
                    <xdr:row>490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2" r:id="rId959" name="Check Box 1008">
              <controlPr defaultSize="0" autoFill="0" autoLine="0" autoPict="0">
                <anchor moveWithCells="1">
                  <from>
                    <xdr:col>11</xdr:col>
                    <xdr:colOff>228600</xdr:colOff>
                    <xdr:row>491</xdr:row>
                    <xdr:rowOff>114300</xdr:rowOff>
                  </from>
                  <to>
                    <xdr:col>11</xdr:col>
                    <xdr:colOff>469900</xdr:colOff>
                    <xdr:row>491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3" r:id="rId960" name="Check Box 1009">
              <controlPr defaultSize="0" autoFill="0" autoLine="0" autoPict="0">
                <anchor moveWithCells="1">
                  <from>
                    <xdr:col>11</xdr:col>
                    <xdr:colOff>228600</xdr:colOff>
                    <xdr:row>492</xdr:row>
                    <xdr:rowOff>114300</xdr:rowOff>
                  </from>
                  <to>
                    <xdr:col>11</xdr:col>
                    <xdr:colOff>469900</xdr:colOff>
                    <xdr:row>492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4" r:id="rId961" name="Check Box 1010">
              <controlPr defaultSize="0" autoFill="0" autoLine="0" autoPict="0">
                <anchor moveWithCells="1">
                  <from>
                    <xdr:col>11</xdr:col>
                    <xdr:colOff>228600</xdr:colOff>
                    <xdr:row>493</xdr:row>
                    <xdr:rowOff>114300</xdr:rowOff>
                  </from>
                  <to>
                    <xdr:col>11</xdr:col>
                    <xdr:colOff>469900</xdr:colOff>
                    <xdr:row>493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5" r:id="rId962" name="Check Box 1011">
              <controlPr defaultSize="0" autoFill="0" autoLine="0" autoPict="0">
                <anchor moveWithCells="1">
                  <from>
                    <xdr:col>11</xdr:col>
                    <xdr:colOff>228600</xdr:colOff>
                    <xdr:row>494</xdr:row>
                    <xdr:rowOff>114300</xdr:rowOff>
                  </from>
                  <to>
                    <xdr:col>11</xdr:col>
                    <xdr:colOff>469900</xdr:colOff>
                    <xdr:row>494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6" r:id="rId963" name="Check Box 1012">
              <controlPr defaultSize="0" autoFill="0" autoLine="0" autoPict="0">
                <anchor moveWithCells="1">
                  <from>
                    <xdr:col>11</xdr:col>
                    <xdr:colOff>228600</xdr:colOff>
                    <xdr:row>495</xdr:row>
                    <xdr:rowOff>114300</xdr:rowOff>
                  </from>
                  <to>
                    <xdr:col>11</xdr:col>
                    <xdr:colOff>469900</xdr:colOff>
                    <xdr:row>495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7" r:id="rId964" name="Check Box 1013">
              <controlPr defaultSize="0" autoFill="0" autoLine="0" autoPict="0">
                <anchor moveWithCells="1">
                  <from>
                    <xdr:col>11</xdr:col>
                    <xdr:colOff>228600</xdr:colOff>
                    <xdr:row>496</xdr:row>
                    <xdr:rowOff>114300</xdr:rowOff>
                  </from>
                  <to>
                    <xdr:col>11</xdr:col>
                    <xdr:colOff>469900</xdr:colOff>
                    <xdr:row>496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8" r:id="rId965" name="Check Box 1014">
              <controlPr defaultSize="0" autoFill="0" autoLine="0" autoPict="0">
                <anchor moveWithCells="1">
                  <from>
                    <xdr:col>11</xdr:col>
                    <xdr:colOff>228600</xdr:colOff>
                    <xdr:row>497</xdr:row>
                    <xdr:rowOff>114300</xdr:rowOff>
                  </from>
                  <to>
                    <xdr:col>11</xdr:col>
                    <xdr:colOff>469900</xdr:colOff>
                    <xdr:row>497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9" r:id="rId966" name="Check Box 1015">
              <controlPr defaultSize="0" autoFill="0" autoLine="0" autoPict="0">
                <anchor moveWithCells="1">
                  <from>
                    <xdr:col>11</xdr:col>
                    <xdr:colOff>228600</xdr:colOff>
                    <xdr:row>498</xdr:row>
                    <xdr:rowOff>114300</xdr:rowOff>
                  </from>
                  <to>
                    <xdr:col>11</xdr:col>
                    <xdr:colOff>469900</xdr:colOff>
                    <xdr:row>498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0" r:id="rId967" name="Check Box 1016">
              <controlPr defaultSize="0" autoFill="0" autoLine="0" autoPict="0">
                <anchor moveWithCells="1">
                  <from>
                    <xdr:col>11</xdr:col>
                    <xdr:colOff>228600</xdr:colOff>
                    <xdr:row>499</xdr:row>
                    <xdr:rowOff>114300</xdr:rowOff>
                  </from>
                  <to>
                    <xdr:col>11</xdr:col>
                    <xdr:colOff>469900</xdr:colOff>
                    <xdr:row>499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1" r:id="rId968" name="Check Box 1017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2" r:id="rId969" name="Check Box 101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3" r:id="rId970" name="Check Box 1019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4" r:id="rId971" name="Check Box 1020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5" r:id="rId972" name="Check Box 1021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973" name="Check Box 1022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r:id="rId974" name="Check Box 1023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" r:id="rId975" name="Check Box 1024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" r:id="rId976" name="Check Box 1025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977" name="Check Box 1026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978" name="Check Box 1027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979" name="Check Box 102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980" name="Check Box 1029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81" name="Check Box 1030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82" name="Check Box 1031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983" name="Check Box 1032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984" name="Check Box 1033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985" name="Check Box 1034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986" name="Check Box 1035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987" name="Check Box 1036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988" name="Check Box 1037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989" name="Check Box 103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990" name="Check Box 1039">
              <controlPr defaultSize="0" autoFill="0" autoLine="0" autoPict="0">
                <anchor moveWithCells="1">
                  <from>
                    <xdr:col>13</xdr:col>
                    <xdr:colOff>228600</xdr:colOff>
                    <xdr:row>477</xdr:row>
                    <xdr:rowOff>114300</xdr:rowOff>
                  </from>
                  <to>
                    <xdr:col>13</xdr:col>
                    <xdr:colOff>469900</xdr:colOff>
                    <xdr:row>477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991" name="Check Box 1040">
              <controlPr defaultSize="0" autoFill="0" autoLine="0" autoPict="0">
                <anchor moveWithCells="1">
                  <from>
                    <xdr:col>13</xdr:col>
                    <xdr:colOff>228600</xdr:colOff>
                    <xdr:row>478</xdr:row>
                    <xdr:rowOff>114300</xdr:rowOff>
                  </from>
                  <to>
                    <xdr:col>13</xdr:col>
                    <xdr:colOff>469900</xdr:colOff>
                    <xdr:row>478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992" name="Check Box 1041">
              <controlPr defaultSize="0" autoFill="0" autoLine="0" autoPict="0">
                <anchor moveWithCells="1">
                  <from>
                    <xdr:col>13</xdr:col>
                    <xdr:colOff>228600</xdr:colOff>
                    <xdr:row>479</xdr:row>
                    <xdr:rowOff>127000</xdr:rowOff>
                  </from>
                  <to>
                    <xdr:col>13</xdr:col>
                    <xdr:colOff>469900</xdr:colOff>
                    <xdr:row>479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993" name="Check Box 1042">
              <controlPr defaultSize="0" autoFill="0" autoLine="0" autoPict="0">
                <anchor moveWithCells="1">
                  <from>
                    <xdr:col>13</xdr:col>
                    <xdr:colOff>228600</xdr:colOff>
                    <xdr:row>480</xdr:row>
                    <xdr:rowOff>114300</xdr:rowOff>
                  </from>
                  <to>
                    <xdr:col>13</xdr:col>
                    <xdr:colOff>469900</xdr:colOff>
                    <xdr:row>480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994" name="Check Box 1043">
              <controlPr defaultSize="0" autoFill="0" autoLine="0" autoPict="0">
                <anchor moveWithCells="1">
                  <from>
                    <xdr:col>13</xdr:col>
                    <xdr:colOff>228600</xdr:colOff>
                    <xdr:row>481</xdr:row>
                    <xdr:rowOff>114300</xdr:rowOff>
                  </from>
                  <to>
                    <xdr:col>13</xdr:col>
                    <xdr:colOff>469900</xdr:colOff>
                    <xdr:row>481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995" name="Check Box 1044">
              <controlPr defaultSize="0" autoFill="0" autoLine="0" autoPict="0">
                <anchor moveWithCells="1">
                  <from>
                    <xdr:col>13</xdr:col>
                    <xdr:colOff>228600</xdr:colOff>
                    <xdr:row>482</xdr:row>
                    <xdr:rowOff>114300</xdr:rowOff>
                  </from>
                  <to>
                    <xdr:col>13</xdr:col>
                    <xdr:colOff>469900</xdr:colOff>
                    <xdr:row>482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996" name="Check Box 1045">
              <controlPr defaultSize="0" autoFill="0" autoLine="0" autoPict="0">
                <anchor moveWithCells="1">
                  <from>
                    <xdr:col>13</xdr:col>
                    <xdr:colOff>228600</xdr:colOff>
                    <xdr:row>483</xdr:row>
                    <xdr:rowOff>114300</xdr:rowOff>
                  </from>
                  <to>
                    <xdr:col>13</xdr:col>
                    <xdr:colOff>469900</xdr:colOff>
                    <xdr:row>483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997" name="Check Box 1046">
              <controlPr defaultSize="0" autoFill="0" autoLine="0" autoPict="0">
                <anchor moveWithCells="1">
                  <from>
                    <xdr:col>13</xdr:col>
                    <xdr:colOff>228600</xdr:colOff>
                    <xdr:row>484</xdr:row>
                    <xdr:rowOff>114300</xdr:rowOff>
                  </from>
                  <to>
                    <xdr:col>13</xdr:col>
                    <xdr:colOff>469900</xdr:colOff>
                    <xdr:row>484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998" name="Check Box 1047">
              <controlPr defaultSize="0" autoFill="0" autoLine="0" autoPict="0">
                <anchor moveWithCells="1">
                  <from>
                    <xdr:col>13</xdr:col>
                    <xdr:colOff>228600</xdr:colOff>
                    <xdr:row>485</xdr:row>
                    <xdr:rowOff>114300</xdr:rowOff>
                  </from>
                  <to>
                    <xdr:col>13</xdr:col>
                    <xdr:colOff>469900</xdr:colOff>
                    <xdr:row>485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999" name="Check Box 1048">
              <controlPr defaultSize="0" autoFill="0" autoLine="0" autoPict="0">
                <anchor moveWithCells="1">
                  <from>
                    <xdr:col>13</xdr:col>
                    <xdr:colOff>228600</xdr:colOff>
                    <xdr:row>486</xdr:row>
                    <xdr:rowOff>114300</xdr:rowOff>
                  </from>
                  <to>
                    <xdr:col>13</xdr:col>
                    <xdr:colOff>469900</xdr:colOff>
                    <xdr:row>486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1000" name="Check Box 1049">
              <controlPr defaultSize="0" autoFill="0" autoLine="0" autoPict="0">
                <anchor moveWithCells="1">
                  <from>
                    <xdr:col>13</xdr:col>
                    <xdr:colOff>228600</xdr:colOff>
                    <xdr:row>487</xdr:row>
                    <xdr:rowOff>114300</xdr:rowOff>
                  </from>
                  <to>
                    <xdr:col>13</xdr:col>
                    <xdr:colOff>469900</xdr:colOff>
                    <xdr:row>487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1001" name="Check Box 1050">
              <controlPr defaultSize="0" autoFill="0" autoLine="0" autoPict="0">
                <anchor moveWithCells="1">
                  <from>
                    <xdr:col>13</xdr:col>
                    <xdr:colOff>228600</xdr:colOff>
                    <xdr:row>488</xdr:row>
                    <xdr:rowOff>114300</xdr:rowOff>
                  </from>
                  <to>
                    <xdr:col>13</xdr:col>
                    <xdr:colOff>469900</xdr:colOff>
                    <xdr:row>488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1002" name="Check Box 1051">
              <controlPr defaultSize="0" autoFill="0" autoLine="0" autoPict="0">
                <anchor moveWithCells="1">
                  <from>
                    <xdr:col>13</xdr:col>
                    <xdr:colOff>228600</xdr:colOff>
                    <xdr:row>489</xdr:row>
                    <xdr:rowOff>114300</xdr:rowOff>
                  </from>
                  <to>
                    <xdr:col>13</xdr:col>
                    <xdr:colOff>469900</xdr:colOff>
                    <xdr:row>489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1003" name="Check Box 1052">
              <controlPr defaultSize="0" autoFill="0" autoLine="0" autoPict="0">
                <anchor moveWithCells="1">
                  <from>
                    <xdr:col>13</xdr:col>
                    <xdr:colOff>228600</xdr:colOff>
                    <xdr:row>490</xdr:row>
                    <xdr:rowOff>114300</xdr:rowOff>
                  </from>
                  <to>
                    <xdr:col>13</xdr:col>
                    <xdr:colOff>469900</xdr:colOff>
                    <xdr:row>490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004" name="Check Box 1053">
              <controlPr defaultSize="0" autoFill="0" autoLine="0" autoPict="0">
                <anchor moveWithCells="1">
                  <from>
                    <xdr:col>13</xdr:col>
                    <xdr:colOff>228600</xdr:colOff>
                    <xdr:row>491</xdr:row>
                    <xdr:rowOff>114300</xdr:rowOff>
                  </from>
                  <to>
                    <xdr:col>13</xdr:col>
                    <xdr:colOff>469900</xdr:colOff>
                    <xdr:row>491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1005" name="Check Box 1054">
              <controlPr defaultSize="0" autoFill="0" autoLine="0" autoPict="0">
                <anchor moveWithCells="1">
                  <from>
                    <xdr:col>13</xdr:col>
                    <xdr:colOff>228600</xdr:colOff>
                    <xdr:row>492</xdr:row>
                    <xdr:rowOff>114300</xdr:rowOff>
                  </from>
                  <to>
                    <xdr:col>13</xdr:col>
                    <xdr:colOff>469900</xdr:colOff>
                    <xdr:row>492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1006" name="Check Box 1055">
              <controlPr defaultSize="0" autoFill="0" autoLine="0" autoPict="0">
                <anchor moveWithCells="1">
                  <from>
                    <xdr:col>13</xdr:col>
                    <xdr:colOff>228600</xdr:colOff>
                    <xdr:row>493</xdr:row>
                    <xdr:rowOff>114300</xdr:rowOff>
                  </from>
                  <to>
                    <xdr:col>13</xdr:col>
                    <xdr:colOff>469900</xdr:colOff>
                    <xdr:row>493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1007" name="Check Box 1056">
              <controlPr defaultSize="0" autoFill="0" autoLine="0" autoPict="0">
                <anchor moveWithCells="1">
                  <from>
                    <xdr:col>13</xdr:col>
                    <xdr:colOff>228600</xdr:colOff>
                    <xdr:row>494</xdr:row>
                    <xdr:rowOff>114300</xdr:rowOff>
                  </from>
                  <to>
                    <xdr:col>13</xdr:col>
                    <xdr:colOff>469900</xdr:colOff>
                    <xdr:row>494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1008" name="Check Box 1057">
              <controlPr defaultSize="0" autoFill="0" autoLine="0" autoPict="0">
                <anchor moveWithCells="1">
                  <from>
                    <xdr:col>13</xdr:col>
                    <xdr:colOff>228600</xdr:colOff>
                    <xdr:row>495</xdr:row>
                    <xdr:rowOff>114300</xdr:rowOff>
                  </from>
                  <to>
                    <xdr:col>13</xdr:col>
                    <xdr:colOff>469900</xdr:colOff>
                    <xdr:row>495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1009" name="Check Box 1058">
              <controlPr defaultSize="0" autoFill="0" autoLine="0" autoPict="0">
                <anchor moveWithCells="1">
                  <from>
                    <xdr:col>13</xdr:col>
                    <xdr:colOff>228600</xdr:colOff>
                    <xdr:row>496</xdr:row>
                    <xdr:rowOff>114300</xdr:rowOff>
                  </from>
                  <to>
                    <xdr:col>13</xdr:col>
                    <xdr:colOff>469900</xdr:colOff>
                    <xdr:row>496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1010" name="Check Box 1059">
              <controlPr defaultSize="0" autoFill="0" autoLine="0" autoPict="0">
                <anchor moveWithCells="1">
                  <from>
                    <xdr:col>13</xdr:col>
                    <xdr:colOff>228600</xdr:colOff>
                    <xdr:row>497</xdr:row>
                    <xdr:rowOff>114300</xdr:rowOff>
                  </from>
                  <to>
                    <xdr:col>13</xdr:col>
                    <xdr:colOff>469900</xdr:colOff>
                    <xdr:row>497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1011" name="Check Box 1060">
              <controlPr defaultSize="0" autoFill="0" autoLine="0" autoPict="0">
                <anchor moveWithCells="1">
                  <from>
                    <xdr:col>13</xdr:col>
                    <xdr:colOff>228600</xdr:colOff>
                    <xdr:row>498</xdr:row>
                    <xdr:rowOff>114300</xdr:rowOff>
                  </from>
                  <to>
                    <xdr:col>13</xdr:col>
                    <xdr:colOff>469900</xdr:colOff>
                    <xdr:row>498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1012" name="Check Box 1061">
              <controlPr defaultSize="0" autoFill="0" autoLine="0" autoPict="0">
                <anchor moveWithCells="1">
                  <from>
                    <xdr:col>13</xdr:col>
                    <xdr:colOff>228600</xdr:colOff>
                    <xdr:row>499</xdr:row>
                    <xdr:rowOff>114300</xdr:rowOff>
                  </from>
                  <to>
                    <xdr:col>13</xdr:col>
                    <xdr:colOff>469900</xdr:colOff>
                    <xdr:row>499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1013" name="Check Box 1062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1014" name="Check Box 1063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1015" name="Check Box 1064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1016" name="Check Box 1065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1017" name="Check Box 1066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1018" name="Check Box 1067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1019" name="Check Box 1068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1020" name="Check Box 1069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1021" name="Check Box 1070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1022" name="Check Box 1071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1023" name="Check Box 1072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1024" name="Check Box 1073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1025" name="Check Box 1074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1026" name="Check Box 1075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027" name="Check Box 1076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028" name="Check Box 1077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029" name="Check Box 1078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030" name="Check Box 1079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031" name="Check Box 1080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032" name="Check Box 1081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1033" name="Check Box 1082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034" name="Check Box 1083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1035" name="Check Box 1084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482600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1036" name="Check Box 1085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482600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1037" name="Check Box 1086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482600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1038" name="Check Box 1087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482600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1039" name="Check Box 108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1040" name="Check Box 1089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1041" name="Check Box 1090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1042" name="Check Box 1091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1043" name="Check Box 1092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1044" name="Check Box 1093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1045" name="Check Box 1094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1046" name="Check Box 1095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1047" name="Check Box 1096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1048" name="Check Box 1097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1049" name="Check Box 109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1050" name="Check Box 1099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1051" name="Check Box 1100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1052" name="Check Box 1101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1053" name="Check Box 1102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1054" name="Check Box 1103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1055" name="Check Box 1104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1056" name="Check Box 1105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1057" name="Check Box 1106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1058" name="Check Box 1107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1059" name="Check Box 110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1060" name="Check Box 1109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1061" name="Check Box 1110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1062" name="Check Box 1111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1063" name="Check Box 1112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1064" name="Check Box 1113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1065" name="Check Box 1114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1066" name="Check Box 1115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1067" name="Check Box 1116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1068" name="Check Box 1117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1069" name="Check Box 111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1070" name="Check Box 1119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1071" name="Check Box 1120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1072" name="Check Box 1121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1073" name="Check Box 1122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1074" name="Check Box 1123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1075" name="Check Box 1124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1076" name="Check Box 1125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1077" name="Check Box 1126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1078" name="Check Box 1127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1079" name="Check Box 112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1080" name="Check Box 1129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1081" name="Check Box 1130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1082" name="Check Box 1131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1083" name="Check Box 1132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1084" name="Check Box 1133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1085" name="Check Box 1134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1086" name="Check Box 1135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1087" name="Check Box 1136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1088" name="Check Box 1137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1089" name="Check Box 1138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1090" name="Check Box 1139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1091" name="Check Box 1140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1092" name="Check Box 1141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1093" name="Check Box 1142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1094" name="Check Box 1143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0" r:id="rId1095" name="Check Box 1144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1096" name="Check Box 1145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1097" name="Check Box 1146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3" r:id="rId1098" name="Check Box 1147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4" r:id="rId1099" name="Check Box 1148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5" r:id="rId1100" name="Check Box 1149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" r:id="rId1101" name="Check Box 1150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7" r:id="rId1102" name="Check Box 1151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1103" name="Check Box 1152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9" r:id="rId1104" name="Check Box 1153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" r:id="rId1105" name="Check Box 1154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" r:id="rId1106" name="Check Box 1155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1107" name="Check Box 1156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1108" name="Check Box 1157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1109" name="Check Box 1158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1110" name="Check Box 1159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1111" name="Check Box 1160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1112" name="Check Box 1161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1113" name="Check Box 1162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1114" name="Check Box 1163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" r:id="rId1115" name="Check Box 1164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1" r:id="rId1116" name="Check Box 1165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2" r:id="rId1117" name="Check Box 1166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3" r:id="rId1118" name="Check Box 1167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4" r:id="rId1119" name="Check Box 1168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5" r:id="rId1120" name="Check Box 1169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6" r:id="rId1121" name="Check Box 1170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7" r:id="rId1122" name="Check Box 1171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8" r:id="rId1123" name="Check Box 1172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9" r:id="rId1124" name="Check Box 1173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0" r:id="rId1125" name="Check Box 1174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1" r:id="rId1126" name="Check Box 1175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2" r:id="rId1127" name="Check Box 1176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3" r:id="rId1128" name="Check Box 1177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469900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" r:id="rId1129" name="Check Box 117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482600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5" r:id="rId1130" name="Check Box 1179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482600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6" r:id="rId1131" name="Check Box 1180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482600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7" r:id="rId1132" name="Check Box 1181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482600</xdr:colOff>
                    <xdr:row>500</xdr:row>
                    <xdr:rowOff>215900</xdr:rowOff>
                  </to>
                </anchor>
              </controlPr>
            </control>
          </mc:Choice>
        </mc:AlternateContent>
      </controls>
    </mc:Choice>
  </mc:AlternateContent>
  <tableParts count="1">
    <tablePart r:id="rId113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F418DA-5DF0-493A-8659-0766BF04741B}">
          <x14:formula1>
            <xm:f>'Category'!$A$2:$A$16</xm:f>
          </x14:formula1>
          <xm:sqref>C8:C500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C3D82-F156-4F0B-B82C-E3244811B6A6}">
  <dimension ref="B1:F21"/>
  <sheetViews>
    <sheetView showGridLines="0" workbookViewId="0">
      <selection activeCell="C30" sqref="C30"/>
    </sheetView>
  </sheetViews>
  <sheetFormatPr defaultColWidth="9.23046875" defaultRowHeight="14.5" x14ac:dyDescent="0.35"/>
  <cols>
    <col min="1" max="1" width="8.84375" style="2" customWidth="1"/>
    <col min="2" max="2" width="29.07421875" style="2" bestFit="1" customWidth="1"/>
    <col min="3" max="3" width="17" style="2" customWidth="1"/>
    <col min="4" max="4" width="12.69140625" style="2" customWidth="1"/>
    <col min="5" max="5" width="15.23046875" style="2" customWidth="1"/>
    <col min="6" max="6" width="18.23046875" style="2" customWidth="1"/>
    <col min="7" max="16384" width="9.23046875" style="2"/>
  </cols>
  <sheetData>
    <row r="1" spans="2:6" x14ac:dyDescent="0.35">
      <c r="B1" s="37" t="s">
        <v>51</v>
      </c>
      <c r="C1" s="38">
        <f>'Summary Invoice'!C4</f>
        <v>0</v>
      </c>
    </row>
    <row r="2" spans="2:6" x14ac:dyDescent="0.35">
      <c r="B2" s="37" t="s">
        <v>60</v>
      </c>
      <c r="C2" s="2">
        <f>'Summary Invoice'!F4</f>
        <v>0</v>
      </c>
    </row>
    <row r="3" spans="2:6" x14ac:dyDescent="0.35">
      <c r="B3" s="37" t="s">
        <v>53</v>
      </c>
      <c r="C3" s="38">
        <f>'Summary Invoice'!C6</f>
        <v>0</v>
      </c>
    </row>
    <row r="5" spans="2:6" ht="29" x14ac:dyDescent="0.35">
      <c r="B5" s="39" t="s">
        <v>13</v>
      </c>
      <c r="C5" s="39" t="s">
        <v>15</v>
      </c>
      <c r="D5" s="39" t="s">
        <v>57</v>
      </c>
      <c r="E5" s="40" t="s">
        <v>59</v>
      </c>
      <c r="F5" s="40" t="s">
        <v>58</v>
      </c>
    </row>
    <row r="6" spans="2:6" x14ac:dyDescent="0.35">
      <c r="B6" s="2" t="s">
        <v>14</v>
      </c>
      <c r="C6" s="2" t="s">
        <v>16</v>
      </c>
      <c r="D6" s="41">
        <f>SUMIF('Summary Invoice'!D8:D500, "DC1", 'Summary Invoice'!K8:K500)</f>
        <v>0</v>
      </c>
      <c r="E6" s="41">
        <f>Category6[[#This Row],[Subtotal]]*$C$2</f>
        <v>0</v>
      </c>
      <c r="F6" s="41" t="e">
        <f>Category6[[#This Row],[Eligible Reimbursement]]/Category6[[#Totals],[Eligible Reimbursement]]*$C$3</f>
        <v>#DIV/0!</v>
      </c>
    </row>
    <row r="7" spans="2:6" x14ac:dyDescent="0.35">
      <c r="B7" s="2" t="s">
        <v>40</v>
      </c>
      <c r="C7" s="2" t="s">
        <v>17</v>
      </c>
      <c r="D7" s="41">
        <f>SUMIF('Summary Invoice'!D8:D500, "DC2", 'Summary Invoice'!K8:K500)</f>
        <v>0</v>
      </c>
      <c r="E7" s="41">
        <f>Category6[[#This Row],[Subtotal]]*$C$2</f>
        <v>0</v>
      </c>
      <c r="F7" s="41" t="e">
        <f>Category6[[#This Row],[Eligible Reimbursement]]/Category6[[#Totals],[Eligible Reimbursement]]*$C$3</f>
        <v>#DIV/0!</v>
      </c>
    </row>
    <row r="8" spans="2:6" x14ac:dyDescent="0.35">
      <c r="B8" s="2" t="s">
        <v>44</v>
      </c>
      <c r="C8" s="2" t="s">
        <v>18</v>
      </c>
      <c r="D8" s="41">
        <f>SUMIF('Summary Invoice'!D8:D500, "DC3", 'Summary Invoice'!K8:K500)</f>
        <v>0</v>
      </c>
      <c r="E8" s="41">
        <f>Category6[[#This Row],[Subtotal]]*$C$2</f>
        <v>0</v>
      </c>
      <c r="F8" s="41" t="e">
        <f>Category6[[#This Row],[Eligible Reimbursement]]/Category6[[#Totals],[Eligible Reimbursement]]*$C$3</f>
        <v>#DIV/0!</v>
      </c>
    </row>
    <row r="9" spans="2:6" x14ac:dyDescent="0.35">
      <c r="B9" s="2" t="s">
        <v>19</v>
      </c>
      <c r="C9" s="2" t="s">
        <v>20</v>
      </c>
      <c r="D9" s="41">
        <f>SUMIF('Summary Invoice'!D8:D500, "DC4", 'Summary Invoice'!K8:K500)</f>
        <v>0</v>
      </c>
      <c r="E9" s="41">
        <f>Category6[[#This Row],[Subtotal]]*$C$2</f>
        <v>0</v>
      </c>
      <c r="F9" s="41" t="e">
        <f>Category6[[#This Row],[Eligible Reimbursement]]/Category6[[#Totals],[Eligible Reimbursement]]*$C$3</f>
        <v>#DIV/0!</v>
      </c>
    </row>
    <row r="10" spans="2:6" x14ac:dyDescent="0.35">
      <c r="B10" s="2" t="s">
        <v>45</v>
      </c>
      <c r="C10" s="2" t="s">
        <v>24</v>
      </c>
      <c r="D10" s="41">
        <f>SUMIF('Summary Invoice'!D8:D500, "DC5", 'Summary Invoice'!K8:K500)</f>
        <v>0</v>
      </c>
      <c r="E10" s="41">
        <f>Category6[[#This Row],[Subtotal]]*$C$2</f>
        <v>0</v>
      </c>
      <c r="F10" s="41" t="e">
        <f>Category6[[#This Row],[Eligible Reimbursement]]/Category6[[#Totals],[Eligible Reimbursement]]*$C$3</f>
        <v>#DIV/0!</v>
      </c>
    </row>
    <row r="11" spans="2:6" x14ac:dyDescent="0.35">
      <c r="B11" s="2" t="s">
        <v>46</v>
      </c>
      <c r="C11" s="2" t="s">
        <v>23</v>
      </c>
      <c r="D11" s="41">
        <f>SUMIF('Summary Invoice'!D8:D500, "DC6", 'Summary Invoice'!K8:K500)</f>
        <v>0</v>
      </c>
      <c r="E11" s="41">
        <f>Category6[[#This Row],[Subtotal]]*$C$2</f>
        <v>0</v>
      </c>
      <c r="F11" s="41" t="e">
        <f>Category6[[#This Row],[Eligible Reimbursement]]/Category6[[#Totals],[Eligible Reimbursement]]*$C$3</f>
        <v>#DIV/0!</v>
      </c>
    </row>
    <row r="12" spans="2:6" x14ac:dyDescent="0.35">
      <c r="B12" s="2" t="s">
        <v>21</v>
      </c>
      <c r="C12" s="2" t="s">
        <v>22</v>
      </c>
      <c r="D12" s="41">
        <f>SUMIF('Summary Invoice'!D8:D500, "DC7", 'Summary Invoice'!K8:K500)</f>
        <v>0</v>
      </c>
      <c r="E12" s="41">
        <f>Category6[[#This Row],[Subtotal]]*$C$2</f>
        <v>0</v>
      </c>
      <c r="F12" s="41" t="e">
        <f>Category6[[#This Row],[Eligible Reimbursement]]/Category6[[#Totals],[Eligible Reimbursement]]*$C$3</f>
        <v>#DIV/0!</v>
      </c>
    </row>
    <row r="13" spans="2:6" x14ac:dyDescent="0.35">
      <c r="B13" s="2" t="s">
        <v>25</v>
      </c>
      <c r="C13" s="2" t="s">
        <v>26</v>
      </c>
      <c r="D13" s="41">
        <f>SUMIF('Summary Invoice'!D8:D500, "DC8", 'Summary Invoice'!K8:K500)</f>
        <v>0</v>
      </c>
      <c r="E13" s="41">
        <f>Category6[[#This Row],[Subtotal]]*$C$2</f>
        <v>0</v>
      </c>
      <c r="F13" s="41" t="e">
        <f>Category6[[#This Row],[Eligible Reimbursement]]/Category6[[#Totals],[Eligible Reimbursement]]*$C$3</f>
        <v>#DIV/0!</v>
      </c>
    </row>
    <row r="14" spans="2:6" x14ac:dyDescent="0.35">
      <c r="B14" s="2" t="s">
        <v>27</v>
      </c>
      <c r="C14" s="2" t="s">
        <v>28</v>
      </c>
      <c r="D14" s="41">
        <f>SUMIF('Summary Invoice'!D8:D500, "DC9", 'Summary Invoice'!K8:K500)</f>
        <v>0</v>
      </c>
      <c r="E14" s="41">
        <f>Category6[[#This Row],[Subtotal]]*$C$2</f>
        <v>0</v>
      </c>
      <c r="F14" s="41" t="e">
        <f>Category6[[#This Row],[Eligible Reimbursement]]/Category6[[#Totals],[Eligible Reimbursement]]*$C$3</f>
        <v>#DIV/0!</v>
      </c>
    </row>
    <row r="15" spans="2:6" x14ac:dyDescent="0.35">
      <c r="B15" s="2" t="s">
        <v>29</v>
      </c>
      <c r="C15" s="2" t="s">
        <v>30</v>
      </c>
      <c r="D15" s="41">
        <f>SUMIF('Summary Invoice'!D8:D500, "DC10", 'Summary Invoice'!K8:K500)</f>
        <v>0</v>
      </c>
      <c r="E15" s="41">
        <f>Category6[[#This Row],[Subtotal]]*$C$2</f>
        <v>0</v>
      </c>
      <c r="F15" s="41" t="e">
        <f>Category6[[#This Row],[Eligible Reimbursement]]/Category6[[#Totals],[Eligible Reimbursement]]*$C$3</f>
        <v>#DIV/0!</v>
      </c>
    </row>
    <row r="16" spans="2:6" x14ac:dyDescent="0.35">
      <c r="B16" s="2" t="s">
        <v>32</v>
      </c>
      <c r="C16" s="2" t="s">
        <v>33</v>
      </c>
      <c r="D16" s="41">
        <f>SUMIF('Summary Invoice'!D8:D500, "DC13", 'Summary Invoice'!K8:K500)</f>
        <v>0</v>
      </c>
      <c r="E16" s="41">
        <f>Category6[[#This Row],[Subtotal]]*$C$2</f>
        <v>0</v>
      </c>
      <c r="F16" s="41" t="e">
        <f>Category6[[#This Row],[Eligible Reimbursement]]/Category6[[#Totals],[Eligible Reimbursement]]*$C$3</f>
        <v>#DIV/0!</v>
      </c>
    </row>
    <row r="17" spans="2:6" x14ac:dyDescent="0.35">
      <c r="B17" s="2" t="s">
        <v>34</v>
      </c>
      <c r="C17" s="2" t="s">
        <v>35</v>
      </c>
      <c r="D17" s="41">
        <f>SUMIF('Summary Invoice'!D8:D500, "DC14", 'Summary Invoice'!K8:K500)</f>
        <v>0</v>
      </c>
      <c r="E17" s="41">
        <f>Category6[[#This Row],[Subtotal]]*$C$2</f>
        <v>0</v>
      </c>
      <c r="F17" s="41" t="e">
        <f>Category6[[#This Row],[Eligible Reimbursement]]/Category6[[#Totals],[Eligible Reimbursement]]*$C$3</f>
        <v>#DIV/0!</v>
      </c>
    </row>
    <row r="18" spans="2:6" x14ac:dyDescent="0.35">
      <c r="B18" s="2" t="s">
        <v>36</v>
      </c>
      <c r="C18" s="2" t="s">
        <v>37</v>
      </c>
      <c r="D18" s="41">
        <f>SUMIF('Summary Invoice'!D8:D500, "DC15", 'Summary Invoice'!K8:K500)</f>
        <v>0</v>
      </c>
      <c r="E18" s="41">
        <f>Category6[[#This Row],[Subtotal]]*$C$2</f>
        <v>0</v>
      </c>
      <c r="F18" s="41" t="e">
        <f>Category6[[#This Row],[Eligible Reimbursement]]/Category6[[#Totals],[Eligible Reimbursement]]*$C$3</f>
        <v>#DIV/0!</v>
      </c>
    </row>
    <row r="19" spans="2:6" x14ac:dyDescent="0.35">
      <c r="B19" s="2" t="s">
        <v>12</v>
      </c>
      <c r="C19" s="2" t="s">
        <v>39</v>
      </c>
      <c r="D19" s="41">
        <f>SUMIF('Summary Invoice'!D8:D500, "DC16", 'Summary Invoice'!K8:K500)</f>
        <v>0</v>
      </c>
      <c r="E19" s="41">
        <f>Category6[[#This Row],[Subtotal]]*$C$2</f>
        <v>0</v>
      </c>
      <c r="F19" s="41" t="e">
        <f>Category6[[#This Row],[Eligible Reimbursement]]/Category6[[#Totals],[Eligible Reimbursement]]*$C$3</f>
        <v>#DIV/0!</v>
      </c>
    </row>
    <row r="20" spans="2:6" x14ac:dyDescent="0.35">
      <c r="B20" s="2" t="s">
        <v>48</v>
      </c>
      <c r="C20" s="2" t="s">
        <v>38</v>
      </c>
      <c r="D20" s="41">
        <f>SUMIF('Summary Invoice'!D8:D500, "DC17", 'Summary Invoice'!K8:K500)</f>
        <v>0</v>
      </c>
      <c r="E20" s="41">
        <f>Category6[[#This Row],[Subtotal]]*$C$2</f>
        <v>0</v>
      </c>
      <c r="F20" s="41" t="e">
        <f>Category6[[#This Row],[Eligible Reimbursement]]/Category6[[#Totals],[Eligible Reimbursement]]*$C$3</f>
        <v>#DIV/0!</v>
      </c>
    </row>
    <row r="21" spans="2:6" x14ac:dyDescent="0.35">
      <c r="D21" s="41">
        <f>SUM(Category6[Subtotal])</f>
        <v>0</v>
      </c>
      <c r="E21" s="41">
        <f>SUM(Category6[Eligible Reimbursement])</f>
        <v>0</v>
      </c>
      <c r="F21" s="41" t="e">
        <f>SUM(Category6[Reimbursement Requested])</f>
        <v>#DIV/0!</v>
      </c>
    </row>
  </sheetData>
  <sheetProtection algorithmName="SHA-512" hashValue="/G1D1r2gDaQz4KVDiFS6HZLkGoXvjwip/FR6zNKtWS3v7KNOxb8FGPtgfkA+CdihQGKdKDNm2vWyvJgIcD1tYg==" saltValue="yb6Z0S0dI63bzO4GB8SzHg==" spinCount="100000" sheet="1" objects="1" scenarios="1"/>
  <dataValidations count="1">
    <dataValidation allowBlank="1" showInputMessage="1" showErrorMessage="1" prompt="Enter purpose of expenses in cell at right" sqref="B1:B3" xr:uid="{449D15DE-C9BA-4CF7-B81F-BFF985D8C7CC}"/>
  </dataValidations>
  <pageMargins left="0.7" right="0.7" top="0.75" bottom="0.75" header="0.3" footer="0.3"/>
  <customProperties>
    <customPr name="OrphanNamesChecked" r:id="rId1"/>
  </customProperties>
  <ignoredErrors>
    <ignoredError sqref="D7:D15 D16:D20" calculatedColum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C59CD-3413-47C7-B00A-E77C131BBB4A}">
  <sheetPr codeName="Sheet2"/>
  <dimension ref="A1:B16"/>
  <sheetViews>
    <sheetView showGridLines="0" zoomScale="140" zoomScaleNormal="140" zoomScaleSheetLayoutView="166" workbookViewId="0">
      <selection activeCell="D22" sqref="D22"/>
    </sheetView>
  </sheetViews>
  <sheetFormatPr defaultColWidth="9.23046875" defaultRowHeight="15" x14ac:dyDescent="0.4"/>
  <cols>
    <col min="1" max="1" width="36.07421875" style="43" customWidth="1"/>
    <col min="2" max="16384" width="9.23046875" style="43"/>
  </cols>
  <sheetData>
    <row r="1" spans="1:2" x14ac:dyDescent="0.4">
      <c r="A1" s="42" t="s">
        <v>13</v>
      </c>
      <c r="B1" s="42" t="s">
        <v>15</v>
      </c>
    </row>
    <row r="2" spans="1:2" x14ac:dyDescent="0.4">
      <c r="A2" t="s">
        <v>14</v>
      </c>
      <c r="B2" t="s">
        <v>16</v>
      </c>
    </row>
    <row r="3" spans="1:2" x14ac:dyDescent="0.4">
      <c r="A3" t="s">
        <v>40</v>
      </c>
      <c r="B3" t="s">
        <v>17</v>
      </c>
    </row>
    <row r="4" spans="1:2" x14ac:dyDescent="0.4">
      <c r="A4" t="s">
        <v>44</v>
      </c>
      <c r="B4" t="s">
        <v>18</v>
      </c>
    </row>
    <row r="5" spans="1:2" x14ac:dyDescent="0.4">
      <c r="A5" t="s">
        <v>71</v>
      </c>
      <c r="B5" t="s">
        <v>20</v>
      </c>
    </row>
    <row r="6" spans="1:2" x14ac:dyDescent="0.4">
      <c r="A6" t="s">
        <v>45</v>
      </c>
      <c r="B6" t="s">
        <v>24</v>
      </c>
    </row>
    <row r="7" spans="1:2" x14ac:dyDescent="0.4">
      <c r="A7" t="s">
        <v>46</v>
      </c>
      <c r="B7" t="s">
        <v>23</v>
      </c>
    </row>
    <row r="8" spans="1:2" x14ac:dyDescent="0.4">
      <c r="A8" t="s">
        <v>21</v>
      </c>
      <c r="B8" t="s">
        <v>22</v>
      </c>
    </row>
    <row r="9" spans="1:2" x14ac:dyDescent="0.4">
      <c r="A9" t="s">
        <v>25</v>
      </c>
      <c r="B9" t="s">
        <v>26</v>
      </c>
    </row>
    <row r="10" spans="1:2" x14ac:dyDescent="0.4">
      <c r="A10" t="s">
        <v>27</v>
      </c>
      <c r="B10" t="s">
        <v>28</v>
      </c>
    </row>
    <row r="11" spans="1:2" x14ac:dyDescent="0.4">
      <c r="A11" t="s">
        <v>29</v>
      </c>
      <c r="B11" t="s">
        <v>30</v>
      </c>
    </row>
    <row r="12" spans="1:2" x14ac:dyDescent="0.4">
      <c r="A12" t="s">
        <v>32</v>
      </c>
      <c r="B12" t="s">
        <v>33</v>
      </c>
    </row>
    <row r="13" spans="1:2" x14ac:dyDescent="0.4">
      <c r="A13" t="s">
        <v>34</v>
      </c>
      <c r="B13" t="s">
        <v>35</v>
      </c>
    </row>
    <row r="14" spans="1:2" x14ac:dyDescent="0.4">
      <c r="A14" t="s">
        <v>36</v>
      </c>
      <c r="B14" t="s">
        <v>37</v>
      </c>
    </row>
    <row r="15" spans="1:2" x14ac:dyDescent="0.4">
      <c r="A15" t="s">
        <v>12</v>
      </c>
      <c r="B15" t="s">
        <v>39</v>
      </c>
    </row>
    <row r="16" spans="1:2" x14ac:dyDescent="0.4">
      <c r="A16" t="s">
        <v>48</v>
      </c>
      <c r="B16" t="s">
        <v>38</v>
      </c>
    </row>
  </sheetData>
  <sheetProtection algorithmName="SHA-512" hashValue="GAulfLD9NGCH521kYsKNta5PNN5U1JizxXlu/ojU4zUVgyegfYyrN4noDLyPY254So8ftxJ7SHUg8A7Be5R8iA==" saltValue="wLX4z/cryK/1Jc2vNR8WYg==" spinCount="100000" sheet="1" objects="1" scenarios="1"/>
  <pageMargins left="0.7" right="0.7" top="0.75" bottom="0.75" header="0.3" footer="0.3"/>
  <pageSetup orientation="portrait" r:id="rId1"/>
  <customProperties>
    <customPr name="OrphanNamesChecked" r:id="rId2"/>
  </customProperties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7874D-2513-4337-B11B-3FB495F7C270}">
  <sheetPr codeName="Sheet2"/>
  <dimension ref="B1:S501"/>
  <sheetViews>
    <sheetView topLeftCell="D1" zoomScale="80" zoomScaleNormal="80" workbookViewId="0">
      <pane ySplit="6" topLeftCell="A7" activePane="bottomLeft" state="frozen"/>
      <selection pane="bottomLeft" activeCell="H18" sqref="H18"/>
    </sheetView>
  </sheetViews>
  <sheetFormatPr defaultColWidth="9.23046875" defaultRowHeight="30" customHeight="1" x14ac:dyDescent="0.35"/>
  <cols>
    <col min="1" max="1" width="2.07421875" style="2" customWidth="1"/>
    <col min="2" max="2" width="18.84375" style="2" customWidth="1"/>
    <col min="3" max="3" width="16.69140625" style="45" customWidth="1"/>
    <col min="4" max="4" width="13.23046875" style="45" bestFit="1" customWidth="1"/>
    <col min="5" max="5" width="20.69140625" style="2" customWidth="1"/>
    <col min="6" max="6" width="15.23046875" style="46" customWidth="1"/>
    <col min="7" max="7" width="15.23046875" style="47" customWidth="1"/>
    <col min="8" max="8" width="13" style="47" bestFit="1" customWidth="1"/>
    <col min="9" max="9" width="15.84375" style="2" bestFit="1" customWidth="1"/>
    <col min="10" max="10" width="17.84375" style="2" customWidth="1"/>
    <col min="11" max="11" width="16.69140625" style="2" customWidth="1"/>
    <col min="12" max="13" width="13.07421875" style="2" customWidth="1"/>
    <col min="14" max="14" width="30.23046875" style="2" customWidth="1"/>
    <col min="15" max="15" width="2" style="48" customWidth="1"/>
    <col min="16" max="16" width="32.53515625" style="2" customWidth="1"/>
    <col min="17" max="17" width="5.07421875" style="2" bestFit="1" customWidth="1"/>
    <col min="18" max="18" width="15.4609375" style="2" customWidth="1"/>
    <col min="19" max="16384" width="9.23046875" style="2"/>
  </cols>
  <sheetData>
    <row r="1" spans="2:19" ht="59.25" customHeight="1" x14ac:dyDescent="0.35">
      <c r="C1" s="44"/>
      <c r="P1" s="49"/>
    </row>
    <row r="2" spans="2:19" ht="30" customHeight="1" x14ac:dyDescent="0.35">
      <c r="C2" s="44"/>
      <c r="H2" s="2"/>
      <c r="J2" s="50"/>
      <c r="N2" s="49"/>
      <c r="O2" s="51"/>
    </row>
    <row r="3" spans="2:19" ht="30" customHeight="1" x14ac:dyDescent="0.35">
      <c r="C3" s="52" t="s">
        <v>1</v>
      </c>
      <c r="D3" s="106"/>
      <c r="E3" s="106"/>
      <c r="F3" s="53" t="s">
        <v>2</v>
      </c>
      <c r="G3" s="54"/>
      <c r="H3" s="2"/>
      <c r="J3" s="53" t="s">
        <v>64</v>
      </c>
      <c r="K3" s="55">
        <f>SUM(K8:K500)</f>
        <v>0</v>
      </c>
      <c r="M3" s="56"/>
      <c r="N3" s="13"/>
      <c r="O3" s="57"/>
    </row>
    <row r="4" spans="2:19" ht="30" customHeight="1" x14ac:dyDescent="0.35">
      <c r="F4" s="2"/>
      <c r="G4" s="2"/>
      <c r="H4" s="2"/>
      <c r="J4" s="50"/>
      <c r="K4" s="13"/>
      <c r="L4" s="58"/>
      <c r="M4" s="58"/>
      <c r="N4" s="13"/>
      <c r="O4" s="57"/>
      <c r="P4" s="107" t="s">
        <v>65</v>
      </c>
      <c r="Q4" s="107"/>
      <c r="R4" s="107"/>
      <c r="S4" s="59"/>
    </row>
    <row r="5" spans="2:19" ht="15" customHeight="1" x14ac:dyDescent="0.35">
      <c r="H5" s="2"/>
      <c r="J5" s="60"/>
      <c r="M5" s="61"/>
      <c r="N5" s="62" t="s">
        <v>76</v>
      </c>
      <c r="O5" s="63"/>
    </row>
    <row r="6" spans="2:19" ht="26" x14ac:dyDescent="0.35">
      <c r="B6" s="64" t="s">
        <v>70</v>
      </c>
      <c r="C6" s="65" t="s">
        <v>69</v>
      </c>
      <c r="D6" s="65" t="s">
        <v>0</v>
      </c>
      <c r="E6" s="65" t="s">
        <v>41</v>
      </c>
      <c r="F6" s="65" t="s">
        <v>8</v>
      </c>
      <c r="G6" s="65" t="s">
        <v>72</v>
      </c>
      <c r="H6" s="65" t="s">
        <v>9</v>
      </c>
      <c r="I6" s="65" t="s">
        <v>77</v>
      </c>
      <c r="J6" s="65" t="s">
        <v>78</v>
      </c>
      <c r="K6" s="65" t="s">
        <v>7</v>
      </c>
      <c r="L6" s="65" t="s">
        <v>66</v>
      </c>
      <c r="M6" s="65" t="s">
        <v>67</v>
      </c>
      <c r="N6" s="66" t="s">
        <v>75</v>
      </c>
      <c r="O6" s="67"/>
      <c r="P6" s="68" t="s">
        <v>13</v>
      </c>
      <c r="Q6" s="69" t="s">
        <v>15</v>
      </c>
      <c r="R6" s="69" t="s">
        <v>57</v>
      </c>
    </row>
    <row r="7" spans="2:19" ht="8.5" customHeight="1" x14ac:dyDescent="0.35">
      <c r="C7" s="70"/>
      <c r="D7" s="71"/>
      <c r="E7" s="71"/>
      <c r="F7" s="71"/>
      <c r="G7" s="71"/>
      <c r="H7" s="71"/>
      <c r="I7" s="71"/>
      <c r="J7" s="71"/>
      <c r="K7" s="71"/>
      <c r="L7" s="71"/>
      <c r="M7" s="71"/>
      <c r="N7" s="66"/>
      <c r="O7" s="75"/>
    </row>
    <row r="8" spans="2:19" ht="30" customHeight="1" thickBot="1" x14ac:dyDescent="0.4">
      <c r="B8" s="99"/>
      <c r="C8" s="70"/>
      <c r="D8" s="71"/>
      <c r="E8" s="76"/>
      <c r="F8" s="76"/>
      <c r="G8" s="72"/>
      <c r="H8" s="73"/>
      <c r="I8" s="74"/>
      <c r="J8" s="77"/>
      <c r="K8" s="78">
        <f t="shared" ref="K8:K71" si="0">H8*I8</f>
        <v>0</v>
      </c>
      <c r="L8" s="79"/>
      <c r="M8" s="80"/>
      <c r="N8" s="81"/>
      <c r="O8" s="82"/>
      <c r="P8" s="83" t="s">
        <v>14</v>
      </c>
      <c r="Q8" s="84" t="s">
        <v>16</v>
      </c>
      <c r="R8" s="85">
        <f>SUMIF($F$8:$F$500, "DC1", $K$8:$K$500)</f>
        <v>0</v>
      </c>
    </row>
    <row r="9" spans="2:19" ht="30" customHeight="1" thickTop="1" thickBot="1" x14ac:dyDescent="0.4">
      <c r="B9" s="99"/>
      <c r="C9" s="70"/>
      <c r="D9" s="71"/>
      <c r="E9" s="76"/>
      <c r="F9" s="76"/>
      <c r="G9" s="72"/>
      <c r="H9" s="73"/>
      <c r="I9" s="74"/>
      <c r="J9" s="77"/>
      <c r="K9" s="78">
        <f t="shared" si="0"/>
        <v>0</v>
      </c>
      <c r="L9" s="81"/>
      <c r="M9" s="80"/>
      <c r="N9" s="81"/>
      <c r="O9" s="82"/>
      <c r="P9" s="86" t="s">
        <v>40</v>
      </c>
      <c r="Q9" s="87" t="s">
        <v>17</v>
      </c>
      <c r="R9" s="88">
        <f>SUMIF($F$8:$F$500, "DC2", $K$8:$K$500)</f>
        <v>0</v>
      </c>
    </row>
    <row r="10" spans="2:19" ht="30" customHeight="1" thickTop="1" thickBot="1" x14ac:dyDescent="0.4">
      <c r="B10" s="98"/>
      <c r="C10" s="70"/>
      <c r="D10" s="71"/>
      <c r="E10" s="76"/>
      <c r="F10" s="76"/>
      <c r="G10" s="72"/>
      <c r="H10" s="73"/>
      <c r="I10" s="74"/>
      <c r="J10" s="77"/>
      <c r="K10" s="78">
        <f t="shared" si="0"/>
        <v>0</v>
      </c>
      <c r="L10" s="81"/>
      <c r="M10" s="80"/>
      <c r="N10" s="81"/>
      <c r="O10" s="82"/>
      <c r="P10" s="83" t="s">
        <v>44</v>
      </c>
      <c r="Q10" s="84" t="s">
        <v>18</v>
      </c>
      <c r="R10" s="85">
        <f>SUMIF($F$8:$F$500, "DC3", $K$8:$K$500)</f>
        <v>0</v>
      </c>
    </row>
    <row r="11" spans="2:19" ht="30" customHeight="1" thickTop="1" thickBot="1" x14ac:dyDescent="0.4">
      <c r="C11" s="70"/>
      <c r="D11" s="71"/>
      <c r="E11" s="76"/>
      <c r="F11" s="76" t="str">
        <f>IF(E11="","",VLOOKUP(E11,Category[],2,FALSE))</f>
        <v/>
      </c>
      <c r="G11" s="72"/>
      <c r="H11" s="73"/>
      <c r="I11" s="74"/>
      <c r="J11" s="77"/>
      <c r="K11" s="78">
        <f t="shared" si="0"/>
        <v>0</v>
      </c>
      <c r="L11" s="81"/>
      <c r="M11" s="80"/>
      <c r="N11" s="81"/>
      <c r="O11" s="82"/>
      <c r="P11" s="86" t="s">
        <v>71</v>
      </c>
      <c r="Q11" s="87" t="s">
        <v>20</v>
      </c>
      <c r="R11" s="88">
        <f>SUMIF($F$8:$F$500, "DC4", $K$8:$K$500)</f>
        <v>0</v>
      </c>
    </row>
    <row r="12" spans="2:19" ht="30" customHeight="1" thickTop="1" thickBot="1" x14ac:dyDescent="0.4">
      <c r="C12" s="70"/>
      <c r="D12" s="71"/>
      <c r="E12" s="76"/>
      <c r="F12" s="76" t="str">
        <f>IF(E12="","",VLOOKUP(E12,Category[],2,FALSE))</f>
        <v/>
      </c>
      <c r="G12" s="72"/>
      <c r="H12" s="73"/>
      <c r="I12" s="74"/>
      <c r="J12" s="77"/>
      <c r="K12" s="78">
        <f t="shared" si="0"/>
        <v>0</v>
      </c>
      <c r="L12" s="81"/>
      <c r="M12" s="80"/>
      <c r="N12" s="81"/>
      <c r="O12" s="82"/>
      <c r="P12" s="83" t="s">
        <v>45</v>
      </c>
      <c r="Q12" s="84" t="s">
        <v>24</v>
      </c>
      <c r="R12" s="85">
        <f>SUMIF($F$8:$F$500, "DC5", $K$8:$K$500)</f>
        <v>0</v>
      </c>
    </row>
    <row r="13" spans="2:19" ht="30" customHeight="1" thickTop="1" thickBot="1" x14ac:dyDescent="0.4">
      <c r="C13" s="70"/>
      <c r="D13" s="71"/>
      <c r="E13" s="76"/>
      <c r="F13" s="76" t="str">
        <f>IF(E13="","",VLOOKUP(E13,Category[],2,FALSE))</f>
        <v/>
      </c>
      <c r="G13" s="72"/>
      <c r="H13" s="73"/>
      <c r="I13" s="74"/>
      <c r="J13" s="77"/>
      <c r="K13" s="78">
        <f t="shared" si="0"/>
        <v>0</v>
      </c>
      <c r="L13" s="81"/>
      <c r="M13" s="80"/>
      <c r="N13" s="81"/>
      <c r="O13" s="82"/>
      <c r="P13" s="86" t="s">
        <v>46</v>
      </c>
      <c r="Q13" s="87" t="s">
        <v>23</v>
      </c>
      <c r="R13" s="88">
        <f>SUMIF($F$8:$F$500, "DC6", $K$8:$K$500)</f>
        <v>0</v>
      </c>
    </row>
    <row r="14" spans="2:19" ht="30" customHeight="1" thickTop="1" thickBot="1" x14ac:dyDescent="0.4">
      <c r="C14" s="70"/>
      <c r="D14" s="71"/>
      <c r="E14" s="76"/>
      <c r="F14" s="76" t="str">
        <f>IF(E14="","",VLOOKUP(E14,Category[],2,FALSE))</f>
        <v/>
      </c>
      <c r="G14" s="72"/>
      <c r="H14" s="73"/>
      <c r="I14" s="74"/>
      <c r="J14" s="77"/>
      <c r="K14" s="78">
        <f t="shared" si="0"/>
        <v>0</v>
      </c>
      <c r="L14" s="81"/>
      <c r="M14" s="80"/>
      <c r="N14" s="81"/>
      <c r="O14" s="82"/>
      <c r="P14" s="83" t="s">
        <v>21</v>
      </c>
      <c r="Q14" s="84" t="s">
        <v>22</v>
      </c>
      <c r="R14" s="85">
        <f>SUMIF($F$8:$F$500, "DC7", $K$8:$K$500)</f>
        <v>0</v>
      </c>
    </row>
    <row r="15" spans="2:19" ht="30" customHeight="1" thickTop="1" thickBot="1" x14ac:dyDescent="0.4">
      <c r="C15" s="70"/>
      <c r="D15" s="71"/>
      <c r="E15" s="76"/>
      <c r="F15" s="76" t="str">
        <f>IF(E15="","",VLOOKUP(E15,Category[],2,FALSE))</f>
        <v/>
      </c>
      <c r="G15" s="72"/>
      <c r="H15" s="73"/>
      <c r="I15" s="74"/>
      <c r="J15" s="77"/>
      <c r="K15" s="78">
        <f t="shared" si="0"/>
        <v>0</v>
      </c>
      <c r="L15" s="81"/>
      <c r="M15" s="80"/>
      <c r="N15" s="81"/>
      <c r="O15" s="82"/>
      <c r="P15" s="86" t="s">
        <v>25</v>
      </c>
      <c r="Q15" s="87" t="s">
        <v>26</v>
      </c>
      <c r="R15" s="88">
        <f>SUMIF($F$8:$F$500, "DC8", $K$8:$K$500)</f>
        <v>0</v>
      </c>
    </row>
    <row r="16" spans="2:19" ht="30" customHeight="1" thickTop="1" thickBot="1" x14ac:dyDescent="0.4">
      <c r="C16" s="70"/>
      <c r="D16" s="71"/>
      <c r="E16" s="76"/>
      <c r="F16" s="76" t="str">
        <f>IF(E16="","",VLOOKUP(E16,Category[],2,FALSE))</f>
        <v/>
      </c>
      <c r="G16" s="72"/>
      <c r="H16" s="73"/>
      <c r="I16" s="74"/>
      <c r="J16" s="77"/>
      <c r="K16" s="78">
        <f t="shared" si="0"/>
        <v>0</v>
      </c>
      <c r="L16" s="81"/>
      <c r="M16" s="80"/>
      <c r="N16" s="81"/>
      <c r="O16" s="82"/>
      <c r="P16" s="83" t="s">
        <v>27</v>
      </c>
      <c r="Q16" s="84" t="s">
        <v>28</v>
      </c>
      <c r="R16" s="85">
        <f>SUMIF($F$8:$F$500, "DC9", $K$8:$K$500)</f>
        <v>0</v>
      </c>
    </row>
    <row r="17" spans="3:18" ht="30" customHeight="1" thickTop="1" thickBot="1" x14ac:dyDescent="0.4">
      <c r="C17" s="70"/>
      <c r="D17" s="71"/>
      <c r="E17" s="76"/>
      <c r="F17" s="76" t="str">
        <f>IF(E17="","",VLOOKUP(E17,Category[],2,FALSE))</f>
        <v/>
      </c>
      <c r="G17" s="72"/>
      <c r="H17" s="73"/>
      <c r="I17" s="74"/>
      <c r="J17" s="77"/>
      <c r="K17" s="78">
        <f t="shared" si="0"/>
        <v>0</v>
      </c>
      <c r="L17" s="81"/>
      <c r="M17" s="80"/>
      <c r="N17" s="81"/>
      <c r="O17" s="82"/>
      <c r="P17" s="86" t="s">
        <v>29</v>
      </c>
      <c r="Q17" s="87" t="s">
        <v>30</v>
      </c>
      <c r="R17" s="88">
        <f>SUMIF($F$8:$F$500, "DC10", $K$8:$K$500)</f>
        <v>0</v>
      </c>
    </row>
    <row r="18" spans="3:18" ht="30" customHeight="1" thickTop="1" thickBot="1" x14ac:dyDescent="0.4">
      <c r="C18" s="70"/>
      <c r="D18" s="71"/>
      <c r="E18" s="76"/>
      <c r="F18" s="76" t="str">
        <f>IF(E18="","",VLOOKUP(E18,Category[],2,FALSE))</f>
        <v/>
      </c>
      <c r="G18" s="72"/>
      <c r="H18" s="73"/>
      <c r="I18" s="74"/>
      <c r="J18" s="77"/>
      <c r="K18" s="78">
        <f t="shared" si="0"/>
        <v>0</v>
      </c>
      <c r="L18" s="81"/>
      <c r="M18" s="80"/>
      <c r="N18" s="81"/>
      <c r="O18" s="82"/>
      <c r="P18" s="83" t="s">
        <v>47</v>
      </c>
      <c r="Q18" s="84" t="s">
        <v>31</v>
      </c>
      <c r="R18" s="85">
        <f>SUMIF($F$8:$F$500, "DC11", $K$8:$K$500)</f>
        <v>0</v>
      </c>
    </row>
    <row r="19" spans="3:18" ht="30" customHeight="1" thickTop="1" thickBot="1" x14ac:dyDescent="0.4">
      <c r="C19" s="70"/>
      <c r="D19" s="71"/>
      <c r="E19" s="76"/>
      <c r="F19" s="76" t="str">
        <f>IF(E19="","",VLOOKUP(E19,Category[],2,FALSE))</f>
        <v/>
      </c>
      <c r="G19" s="72"/>
      <c r="H19" s="73"/>
      <c r="I19" s="74"/>
      <c r="J19" s="77"/>
      <c r="K19" s="78">
        <f t="shared" si="0"/>
        <v>0</v>
      </c>
      <c r="L19" s="81"/>
      <c r="M19" s="80"/>
      <c r="N19" s="81"/>
      <c r="O19" s="82"/>
      <c r="P19" s="89" t="s">
        <v>32</v>
      </c>
      <c r="Q19" s="90" t="s">
        <v>33</v>
      </c>
      <c r="R19" s="88">
        <f>SUMIF($F$8:$F$500, "DC13", $K$8:$K$500)</f>
        <v>0</v>
      </c>
    </row>
    <row r="20" spans="3:18" ht="30" customHeight="1" thickTop="1" thickBot="1" x14ac:dyDescent="0.4">
      <c r="C20" s="70"/>
      <c r="D20" s="71"/>
      <c r="E20" s="76"/>
      <c r="F20" s="76" t="str">
        <f>IF(E20="","",VLOOKUP(E20,Category[],2,FALSE))</f>
        <v/>
      </c>
      <c r="G20" s="72"/>
      <c r="H20" s="73"/>
      <c r="I20" s="74"/>
      <c r="J20" s="77"/>
      <c r="K20" s="78">
        <f t="shared" si="0"/>
        <v>0</v>
      </c>
      <c r="L20" s="81"/>
      <c r="M20" s="80"/>
      <c r="N20" s="81"/>
      <c r="O20" s="82"/>
      <c r="P20" s="91" t="s">
        <v>34</v>
      </c>
      <c r="Q20" s="92" t="s">
        <v>35</v>
      </c>
      <c r="R20" s="85">
        <f>SUMIF($F$8:$F$500, "DC14", $K$8:$K$500)</f>
        <v>0</v>
      </c>
    </row>
    <row r="21" spans="3:18" ht="30" customHeight="1" thickTop="1" thickBot="1" x14ac:dyDescent="0.4">
      <c r="C21" s="70"/>
      <c r="D21" s="71"/>
      <c r="E21" s="76"/>
      <c r="F21" s="76" t="str">
        <f>IF(E21="","",VLOOKUP(E21,Category[],2,FALSE))</f>
        <v/>
      </c>
      <c r="G21" s="72"/>
      <c r="H21" s="73"/>
      <c r="I21" s="74"/>
      <c r="J21" s="77"/>
      <c r="K21" s="78">
        <f t="shared" si="0"/>
        <v>0</v>
      </c>
      <c r="L21" s="81"/>
      <c r="M21" s="80"/>
      <c r="N21" s="81"/>
      <c r="O21" s="82"/>
      <c r="P21" s="86" t="s">
        <v>36</v>
      </c>
      <c r="Q21" s="87" t="s">
        <v>37</v>
      </c>
      <c r="R21" s="88">
        <f>SUMIF($F$8:$F$500, "DC15", $K$8:$K$500)</f>
        <v>0</v>
      </c>
    </row>
    <row r="22" spans="3:18" ht="30" customHeight="1" thickTop="1" thickBot="1" x14ac:dyDescent="0.4">
      <c r="C22" s="70"/>
      <c r="D22" s="71"/>
      <c r="E22" s="76"/>
      <c r="F22" s="76" t="str">
        <f>IF(E22="","",VLOOKUP(E22,Category[],2,FALSE))</f>
        <v/>
      </c>
      <c r="G22" s="72"/>
      <c r="H22" s="73"/>
      <c r="I22" s="74"/>
      <c r="J22" s="77"/>
      <c r="K22" s="78">
        <f t="shared" si="0"/>
        <v>0</v>
      </c>
      <c r="L22" s="81"/>
      <c r="M22" s="80"/>
      <c r="N22" s="81"/>
      <c r="O22" s="82"/>
      <c r="P22" s="91" t="s">
        <v>12</v>
      </c>
      <c r="Q22" s="92" t="s">
        <v>39</v>
      </c>
      <c r="R22" s="85">
        <f>SUMIF($F$8:$F$500, "DC16", $K$8:$K$500)</f>
        <v>0</v>
      </c>
    </row>
    <row r="23" spans="3:18" ht="30" customHeight="1" thickTop="1" thickBot="1" x14ac:dyDescent="0.4">
      <c r="C23" s="70"/>
      <c r="D23" s="71"/>
      <c r="E23" s="76"/>
      <c r="F23" s="76" t="str">
        <f>IF(E23="","",VLOOKUP(E23,Category[],2,FALSE))</f>
        <v/>
      </c>
      <c r="G23" s="72"/>
      <c r="H23" s="73"/>
      <c r="I23" s="74"/>
      <c r="J23" s="77"/>
      <c r="K23" s="78">
        <f t="shared" si="0"/>
        <v>0</v>
      </c>
      <c r="L23" s="81"/>
      <c r="M23" s="80"/>
      <c r="N23" s="81"/>
      <c r="O23" s="82"/>
      <c r="P23" s="86" t="s">
        <v>48</v>
      </c>
      <c r="Q23" s="87" t="s">
        <v>38</v>
      </c>
      <c r="R23" s="88">
        <f>SUMIF($F$8:$F$500, "DC17", $K$8:$K$500)</f>
        <v>0</v>
      </c>
    </row>
    <row r="24" spans="3:18" ht="30" customHeight="1" thickTop="1" thickBot="1" x14ac:dyDescent="0.4">
      <c r="C24" s="70"/>
      <c r="D24" s="71"/>
      <c r="E24" s="76"/>
      <c r="F24" s="76" t="str">
        <f>IF(E24="","",VLOOKUP(E24,Category[],2,FALSE))</f>
        <v/>
      </c>
      <c r="G24" s="72"/>
      <c r="H24" s="73"/>
      <c r="I24" s="74"/>
      <c r="J24" s="77"/>
      <c r="K24" s="78">
        <f t="shared" si="0"/>
        <v>0</v>
      </c>
      <c r="L24" s="81"/>
      <c r="M24" s="80"/>
      <c r="N24" s="81"/>
      <c r="O24" s="82"/>
      <c r="P24" s="93" t="s">
        <v>68</v>
      </c>
      <c r="Q24" s="94"/>
      <c r="R24" s="95">
        <f>SUM(R8:R23)</f>
        <v>0</v>
      </c>
    </row>
    <row r="25" spans="3:18" ht="30" customHeight="1" thickTop="1" thickBot="1" x14ac:dyDescent="0.4">
      <c r="C25" s="70"/>
      <c r="D25" s="71"/>
      <c r="E25" s="76"/>
      <c r="F25" s="76" t="str">
        <f>IF(E25="","",VLOOKUP(E25,Category[],2,FALSE))</f>
        <v/>
      </c>
      <c r="G25" s="72"/>
      <c r="H25" s="73"/>
      <c r="I25" s="74"/>
      <c r="J25" s="77"/>
      <c r="K25" s="78">
        <f t="shared" si="0"/>
        <v>0</v>
      </c>
      <c r="L25" s="81"/>
      <c r="M25" s="80"/>
      <c r="N25" s="81"/>
      <c r="O25" s="96"/>
    </row>
    <row r="26" spans="3:18" ht="30" customHeight="1" thickTop="1" thickBot="1" x14ac:dyDescent="0.4">
      <c r="C26" s="70"/>
      <c r="D26" s="71"/>
      <c r="E26" s="76"/>
      <c r="F26" s="76" t="str">
        <f>IF(E26="","",VLOOKUP(E26,Category[],2,FALSE))</f>
        <v/>
      </c>
      <c r="G26" s="72"/>
      <c r="H26" s="73"/>
      <c r="I26" s="74"/>
      <c r="J26" s="77"/>
      <c r="K26" s="78">
        <f t="shared" si="0"/>
        <v>0</v>
      </c>
      <c r="L26" s="81"/>
      <c r="M26" s="80"/>
      <c r="N26" s="81"/>
      <c r="O26" s="97"/>
    </row>
    <row r="27" spans="3:18" ht="30" customHeight="1" thickTop="1" thickBot="1" x14ac:dyDescent="0.4">
      <c r="C27" s="70"/>
      <c r="D27" s="71"/>
      <c r="E27" s="76"/>
      <c r="F27" s="76" t="str">
        <f>IF(E27="","",VLOOKUP(E27,Category[],2,FALSE))</f>
        <v/>
      </c>
      <c r="G27" s="72"/>
      <c r="H27" s="73"/>
      <c r="I27" s="74"/>
      <c r="J27" s="77"/>
      <c r="K27" s="78">
        <f t="shared" si="0"/>
        <v>0</v>
      </c>
      <c r="L27" s="81"/>
      <c r="M27" s="80"/>
      <c r="N27" s="81"/>
      <c r="O27" s="97"/>
    </row>
    <row r="28" spans="3:18" ht="30" customHeight="1" thickTop="1" thickBot="1" x14ac:dyDescent="0.4">
      <c r="C28" s="70"/>
      <c r="D28" s="71"/>
      <c r="E28" s="76"/>
      <c r="F28" s="76" t="str">
        <f>IF(E28="","",VLOOKUP(E28,Category[],2,FALSE))</f>
        <v/>
      </c>
      <c r="G28" s="72"/>
      <c r="H28" s="73"/>
      <c r="I28" s="74"/>
      <c r="J28" s="77"/>
      <c r="K28" s="78">
        <f t="shared" si="0"/>
        <v>0</v>
      </c>
      <c r="L28" s="81"/>
      <c r="M28" s="80"/>
      <c r="N28" s="81"/>
      <c r="O28" s="97"/>
    </row>
    <row r="29" spans="3:18" ht="30" customHeight="1" thickTop="1" thickBot="1" x14ac:dyDescent="0.4">
      <c r="C29" s="70"/>
      <c r="D29" s="71"/>
      <c r="E29" s="76"/>
      <c r="F29" s="76" t="str">
        <f>IF(E29="","",VLOOKUP(E29,Category[],2,FALSE))</f>
        <v/>
      </c>
      <c r="G29" s="72"/>
      <c r="H29" s="73"/>
      <c r="I29" s="74"/>
      <c r="J29" s="77"/>
      <c r="K29" s="78">
        <f t="shared" si="0"/>
        <v>0</v>
      </c>
      <c r="L29" s="81"/>
      <c r="M29" s="80"/>
      <c r="N29" s="81"/>
      <c r="O29" s="97"/>
    </row>
    <row r="30" spans="3:18" ht="30" customHeight="1" thickTop="1" thickBot="1" x14ac:dyDescent="0.4">
      <c r="C30" s="70"/>
      <c r="D30" s="71"/>
      <c r="E30" s="76"/>
      <c r="F30" s="76" t="str">
        <f>IF(E30="","",VLOOKUP(E30,Category[],2,FALSE))</f>
        <v/>
      </c>
      <c r="G30" s="72"/>
      <c r="H30" s="73"/>
      <c r="I30" s="74"/>
      <c r="J30" s="77"/>
      <c r="K30" s="78">
        <f t="shared" si="0"/>
        <v>0</v>
      </c>
      <c r="L30" s="81"/>
      <c r="M30" s="80"/>
      <c r="N30" s="81"/>
      <c r="O30" s="97"/>
    </row>
    <row r="31" spans="3:18" ht="30" customHeight="1" thickTop="1" thickBot="1" x14ac:dyDescent="0.4">
      <c r="C31" s="70"/>
      <c r="D31" s="71"/>
      <c r="E31" s="76"/>
      <c r="F31" s="76" t="str">
        <f>IF(E31="","",VLOOKUP(E31,Category[],2,FALSE))</f>
        <v/>
      </c>
      <c r="G31" s="72"/>
      <c r="H31" s="73"/>
      <c r="I31" s="74"/>
      <c r="J31" s="77"/>
      <c r="K31" s="78">
        <f t="shared" si="0"/>
        <v>0</v>
      </c>
      <c r="L31" s="81"/>
      <c r="M31" s="80"/>
      <c r="N31" s="81"/>
      <c r="O31" s="97"/>
    </row>
    <row r="32" spans="3:18" ht="30" customHeight="1" thickTop="1" thickBot="1" x14ac:dyDescent="0.4">
      <c r="C32" s="70"/>
      <c r="D32" s="71"/>
      <c r="E32" s="76"/>
      <c r="F32" s="76" t="str">
        <f>IF(E32="","",VLOOKUP(E32,Category[],2,FALSE))</f>
        <v/>
      </c>
      <c r="G32" s="72"/>
      <c r="H32" s="73"/>
      <c r="I32" s="74"/>
      <c r="J32" s="77"/>
      <c r="K32" s="78">
        <f t="shared" si="0"/>
        <v>0</v>
      </c>
      <c r="L32" s="81"/>
      <c r="M32" s="80"/>
      <c r="N32" s="81"/>
      <c r="O32" s="97"/>
    </row>
    <row r="33" spans="3:15" ht="30" customHeight="1" thickTop="1" thickBot="1" x14ac:dyDescent="0.4">
      <c r="C33" s="70"/>
      <c r="D33" s="71"/>
      <c r="E33" s="76"/>
      <c r="F33" s="76" t="str">
        <f>IF(E33="","",VLOOKUP(E33,Category[],2,FALSE))</f>
        <v/>
      </c>
      <c r="G33" s="72"/>
      <c r="H33" s="73"/>
      <c r="I33" s="74"/>
      <c r="J33" s="77"/>
      <c r="K33" s="78">
        <f t="shared" si="0"/>
        <v>0</v>
      </c>
      <c r="L33" s="81"/>
      <c r="M33" s="80"/>
      <c r="N33" s="81"/>
      <c r="O33" s="97"/>
    </row>
    <row r="34" spans="3:15" ht="30" customHeight="1" thickTop="1" thickBot="1" x14ac:dyDescent="0.4">
      <c r="C34" s="70"/>
      <c r="D34" s="71"/>
      <c r="E34" s="76"/>
      <c r="F34" s="76" t="str">
        <f>IF(E34="","",VLOOKUP(E34,Category[],2,FALSE))</f>
        <v/>
      </c>
      <c r="G34" s="72"/>
      <c r="H34" s="73"/>
      <c r="I34" s="74"/>
      <c r="J34" s="77"/>
      <c r="K34" s="78">
        <f t="shared" si="0"/>
        <v>0</v>
      </c>
      <c r="L34" s="81"/>
      <c r="M34" s="80"/>
      <c r="N34" s="81"/>
      <c r="O34" s="97"/>
    </row>
    <row r="35" spans="3:15" ht="30" customHeight="1" thickTop="1" thickBot="1" x14ac:dyDescent="0.4">
      <c r="C35" s="70"/>
      <c r="D35" s="71"/>
      <c r="E35" s="76"/>
      <c r="F35" s="76" t="str">
        <f>IF(E35="","",VLOOKUP(E35,Category[],2,FALSE))</f>
        <v/>
      </c>
      <c r="G35" s="72"/>
      <c r="H35" s="73"/>
      <c r="I35" s="74"/>
      <c r="J35" s="77"/>
      <c r="K35" s="78">
        <f t="shared" si="0"/>
        <v>0</v>
      </c>
      <c r="L35" s="81"/>
      <c r="M35" s="80"/>
      <c r="N35" s="81"/>
      <c r="O35" s="97"/>
    </row>
    <row r="36" spans="3:15" ht="30" customHeight="1" thickTop="1" thickBot="1" x14ac:dyDescent="0.4">
      <c r="C36" s="70"/>
      <c r="D36" s="71"/>
      <c r="E36" s="76"/>
      <c r="F36" s="76" t="str">
        <f>IF(E36="","",VLOOKUP(E36,Category[],2,FALSE))</f>
        <v/>
      </c>
      <c r="G36" s="72"/>
      <c r="H36" s="73"/>
      <c r="I36" s="74"/>
      <c r="J36" s="77"/>
      <c r="K36" s="78">
        <f t="shared" si="0"/>
        <v>0</v>
      </c>
      <c r="L36" s="81"/>
      <c r="M36" s="80"/>
      <c r="N36" s="81"/>
      <c r="O36" s="97"/>
    </row>
    <row r="37" spans="3:15" ht="30" customHeight="1" thickTop="1" thickBot="1" x14ac:dyDescent="0.4">
      <c r="C37" s="70"/>
      <c r="D37" s="71"/>
      <c r="E37" s="76"/>
      <c r="F37" s="76" t="str">
        <f>IF(E37="","",VLOOKUP(E37,Category[],2,FALSE))</f>
        <v/>
      </c>
      <c r="G37" s="72"/>
      <c r="H37" s="73"/>
      <c r="I37" s="74"/>
      <c r="J37" s="77"/>
      <c r="K37" s="78">
        <f t="shared" si="0"/>
        <v>0</v>
      </c>
      <c r="L37" s="81"/>
      <c r="M37" s="80"/>
      <c r="N37" s="81"/>
      <c r="O37" s="97"/>
    </row>
    <row r="38" spans="3:15" ht="30" customHeight="1" thickTop="1" thickBot="1" x14ac:dyDescent="0.4">
      <c r="C38" s="70"/>
      <c r="D38" s="71"/>
      <c r="E38" s="76"/>
      <c r="F38" s="76" t="str">
        <f>IF(E38="","",VLOOKUP(E38,Category[],2,FALSE))</f>
        <v/>
      </c>
      <c r="G38" s="72"/>
      <c r="H38" s="73"/>
      <c r="I38" s="74"/>
      <c r="J38" s="77"/>
      <c r="K38" s="78">
        <f t="shared" si="0"/>
        <v>0</v>
      </c>
      <c r="L38" s="81"/>
      <c r="M38" s="80"/>
      <c r="N38" s="81"/>
      <c r="O38" s="97"/>
    </row>
    <row r="39" spans="3:15" ht="30" customHeight="1" thickTop="1" thickBot="1" x14ac:dyDescent="0.4">
      <c r="C39" s="70"/>
      <c r="D39" s="71"/>
      <c r="E39" s="76"/>
      <c r="F39" s="76" t="str">
        <f>IF(E39="","",VLOOKUP(E39,Category[],2,FALSE))</f>
        <v/>
      </c>
      <c r="G39" s="72"/>
      <c r="H39" s="73"/>
      <c r="I39" s="74"/>
      <c r="J39" s="77"/>
      <c r="K39" s="78">
        <f t="shared" si="0"/>
        <v>0</v>
      </c>
      <c r="L39" s="81"/>
      <c r="M39" s="80"/>
      <c r="N39" s="81"/>
      <c r="O39" s="97"/>
    </row>
    <row r="40" spans="3:15" ht="30" customHeight="1" thickTop="1" thickBot="1" x14ac:dyDescent="0.4">
      <c r="C40" s="70"/>
      <c r="D40" s="71"/>
      <c r="E40" s="76"/>
      <c r="F40" s="76" t="str">
        <f>IF(E40="","",VLOOKUP(E40,Category[],2,FALSE))</f>
        <v/>
      </c>
      <c r="G40" s="72"/>
      <c r="H40" s="73"/>
      <c r="I40" s="74"/>
      <c r="J40" s="77"/>
      <c r="K40" s="78">
        <f t="shared" si="0"/>
        <v>0</v>
      </c>
      <c r="L40" s="81"/>
      <c r="M40" s="80"/>
      <c r="N40" s="81"/>
      <c r="O40" s="97"/>
    </row>
    <row r="41" spans="3:15" ht="30" customHeight="1" thickTop="1" thickBot="1" x14ac:dyDescent="0.4">
      <c r="C41" s="70"/>
      <c r="D41" s="71"/>
      <c r="E41" s="76"/>
      <c r="F41" s="76" t="str">
        <f>IF(E41="","",VLOOKUP(E41,Category[],2,FALSE))</f>
        <v/>
      </c>
      <c r="G41" s="72"/>
      <c r="H41" s="73"/>
      <c r="I41" s="74"/>
      <c r="J41" s="77"/>
      <c r="K41" s="78">
        <f t="shared" si="0"/>
        <v>0</v>
      </c>
      <c r="L41" s="81"/>
      <c r="M41" s="80"/>
      <c r="N41" s="81"/>
      <c r="O41" s="97"/>
    </row>
    <row r="42" spans="3:15" ht="30" customHeight="1" thickTop="1" thickBot="1" x14ac:dyDescent="0.4">
      <c r="C42" s="70"/>
      <c r="D42" s="71"/>
      <c r="E42" s="76"/>
      <c r="F42" s="76" t="str">
        <f>IF(E42="","",VLOOKUP(E42,Category[],2,FALSE))</f>
        <v/>
      </c>
      <c r="G42" s="72"/>
      <c r="H42" s="73"/>
      <c r="I42" s="74"/>
      <c r="J42" s="77"/>
      <c r="K42" s="78">
        <f t="shared" si="0"/>
        <v>0</v>
      </c>
      <c r="L42" s="81"/>
      <c r="M42" s="80"/>
      <c r="N42" s="81"/>
      <c r="O42" s="97"/>
    </row>
    <row r="43" spans="3:15" ht="30" customHeight="1" thickTop="1" thickBot="1" x14ac:dyDescent="0.4">
      <c r="C43" s="70"/>
      <c r="D43" s="71"/>
      <c r="E43" s="76"/>
      <c r="F43" s="76" t="str">
        <f>IF(E43="","",VLOOKUP(E43,Category[],2,FALSE))</f>
        <v/>
      </c>
      <c r="G43" s="72"/>
      <c r="H43" s="73"/>
      <c r="I43" s="74"/>
      <c r="J43" s="77"/>
      <c r="K43" s="78">
        <f t="shared" si="0"/>
        <v>0</v>
      </c>
      <c r="L43" s="81"/>
      <c r="M43" s="80"/>
      <c r="N43" s="81"/>
      <c r="O43" s="97"/>
    </row>
    <row r="44" spans="3:15" ht="30" customHeight="1" thickTop="1" thickBot="1" x14ac:dyDescent="0.4">
      <c r="C44" s="70"/>
      <c r="D44" s="71"/>
      <c r="E44" s="76"/>
      <c r="F44" s="76" t="str">
        <f>IF(E44="","",VLOOKUP(E44,Category[],2,FALSE))</f>
        <v/>
      </c>
      <c r="G44" s="72"/>
      <c r="H44" s="73"/>
      <c r="I44" s="74"/>
      <c r="J44" s="77"/>
      <c r="K44" s="78">
        <f t="shared" si="0"/>
        <v>0</v>
      </c>
      <c r="L44" s="81"/>
      <c r="M44" s="80"/>
      <c r="N44" s="81"/>
      <c r="O44" s="97"/>
    </row>
    <row r="45" spans="3:15" ht="30" customHeight="1" thickTop="1" thickBot="1" x14ac:dyDescent="0.4">
      <c r="C45" s="70"/>
      <c r="D45" s="71"/>
      <c r="E45" s="76"/>
      <c r="F45" s="76" t="str">
        <f>IF(E45="","",VLOOKUP(E45,Category[],2,FALSE))</f>
        <v/>
      </c>
      <c r="G45" s="72"/>
      <c r="H45" s="73"/>
      <c r="I45" s="74"/>
      <c r="J45" s="77"/>
      <c r="K45" s="78">
        <f t="shared" si="0"/>
        <v>0</v>
      </c>
      <c r="L45" s="81"/>
      <c r="M45" s="80"/>
      <c r="N45" s="81"/>
      <c r="O45" s="97"/>
    </row>
    <row r="46" spans="3:15" ht="30" customHeight="1" thickTop="1" thickBot="1" x14ac:dyDescent="0.4">
      <c r="C46" s="70"/>
      <c r="D46" s="71"/>
      <c r="E46" s="76"/>
      <c r="F46" s="76" t="str">
        <f>IF(E46="","",VLOOKUP(E46,Category[],2,FALSE))</f>
        <v/>
      </c>
      <c r="G46" s="72"/>
      <c r="H46" s="73"/>
      <c r="I46" s="74"/>
      <c r="J46" s="77"/>
      <c r="K46" s="78">
        <f t="shared" si="0"/>
        <v>0</v>
      </c>
      <c r="L46" s="81"/>
      <c r="M46" s="80"/>
      <c r="N46" s="81"/>
      <c r="O46" s="97"/>
    </row>
    <row r="47" spans="3:15" ht="30" customHeight="1" thickTop="1" thickBot="1" x14ac:dyDescent="0.4">
      <c r="C47" s="70"/>
      <c r="D47" s="71"/>
      <c r="E47" s="76"/>
      <c r="F47" s="76" t="str">
        <f>IF(E47="","",VLOOKUP(E47,Category[],2,FALSE))</f>
        <v/>
      </c>
      <c r="G47" s="72"/>
      <c r="H47" s="73"/>
      <c r="I47" s="74"/>
      <c r="J47" s="77"/>
      <c r="K47" s="78">
        <f t="shared" si="0"/>
        <v>0</v>
      </c>
      <c r="L47" s="81"/>
      <c r="M47" s="80"/>
      <c r="N47" s="81"/>
      <c r="O47" s="97"/>
    </row>
    <row r="48" spans="3:15" ht="30" customHeight="1" thickTop="1" thickBot="1" x14ac:dyDescent="0.4">
      <c r="C48" s="70"/>
      <c r="D48" s="71"/>
      <c r="E48" s="76"/>
      <c r="F48" s="76" t="str">
        <f>IF(E48="","",VLOOKUP(E48,Category[],2,FALSE))</f>
        <v/>
      </c>
      <c r="G48" s="72"/>
      <c r="H48" s="73"/>
      <c r="I48" s="74"/>
      <c r="J48" s="77"/>
      <c r="K48" s="78">
        <f t="shared" si="0"/>
        <v>0</v>
      </c>
      <c r="L48" s="81"/>
      <c r="M48" s="80"/>
      <c r="N48" s="81"/>
      <c r="O48" s="97"/>
    </row>
    <row r="49" spans="3:15" ht="30" customHeight="1" thickTop="1" thickBot="1" x14ac:dyDescent="0.4">
      <c r="C49" s="70"/>
      <c r="D49" s="71"/>
      <c r="E49" s="76"/>
      <c r="F49" s="76" t="str">
        <f>IF(E49="","",VLOOKUP(E49,Category[],2,FALSE))</f>
        <v/>
      </c>
      <c r="G49" s="72"/>
      <c r="H49" s="73"/>
      <c r="I49" s="74"/>
      <c r="J49" s="77"/>
      <c r="K49" s="78">
        <f t="shared" si="0"/>
        <v>0</v>
      </c>
      <c r="L49" s="81"/>
      <c r="M49" s="80"/>
      <c r="N49" s="81"/>
      <c r="O49" s="97"/>
    </row>
    <row r="50" spans="3:15" ht="30" customHeight="1" thickTop="1" thickBot="1" x14ac:dyDescent="0.4">
      <c r="C50" s="70"/>
      <c r="D50" s="71"/>
      <c r="E50" s="76"/>
      <c r="F50" s="76" t="str">
        <f>IF(E50="","",VLOOKUP(E50,Category[],2,FALSE))</f>
        <v/>
      </c>
      <c r="G50" s="72"/>
      <c r="H50" s="73"/>
      <c r="I50" s="74"/>
      <c r="J50" s="77"/>
      <c r="K50" s="78">
        <f t="shared" si="0"/>
        <v>0</v>
      </c>
      <c r="L50" s="81"/>
      <c r="M50" s="80"/>
      <c r="N50" s="81"/>
      <c r="O50" s="97"/>
    </row>
    <row r="51" spans="3:15" ht="30" customHeight="1" thickTop="1" thickBot="1" x14ac:dyDescent="0.4">
      <c r="C51" s="70"/>
      <c r="D51" s="71"/>
      <c r="E51" s="76"/>
      <c r="F51" s="76" t="str">
        <f>IF(E51="","",VLOOKUP(E51,Category[],2,FALSE))</f>
        <v/>
      </c>
      <c r="G51" s="72"/>
      <c r="H51" s="73"/>
      <c r="I51" s="74"/>
      <c r="J51" s="77"/>
      <c r="K51" s="78">
        <f t="shared" si="0"/>
        <v>0</v>
      </c>
      <c r="L51" s="81"/>
      <c r="M51" s="80"/>
      <c r="N51" s="81"/>
      <c r="O51" s="97"/>
    </row>
    <row r="52" spans="3:15" ht="30" customHeight="1" thickTop="1" thickBot="1" x14ac:dyDescent="0.4">
      <c r="C52" s="70"/>
      <c r="D52" s="71"/>
      <c r="E52" s="76"/>
      <c r="F52" s="76" t="str">
        <f>IF(E52="","",VLOOKUP(E52,Category[],2,FALSE))</f>
        <v/>
      </c>
      <c r="G52" s="72"/>
      <c r="H52" s="73"/>
      <c r="I52" s="74"/>
      <c r="J52" s="77"/>
      <c r="K52" s="78">
        <f t="shared" si="0"/>
        <v>0</v>
      </c>
      <c r="L52" s="81"/>
      <c r="M52" s="80"/>
      <c r="N52" s="81"/>
      <c r="O52" s="97"/>
    </row>
    <row r="53" spans="3:15" ht="30" customHeight="1" thickTop="1" thickBot="1" x14ac:dyDescent="0.4">
      <c r="C53" s="70"/>
      <c r="D53" s="71"/>
      <c r="E53" s="76"/>
      <c r="F53" s="76" t="str">
        <f>IF(E53="","",VLOOKUP(E53,Category[],2,FALSE))</f>
        <v/>
      </c>
      <c r="G53" s="72"/>
      <c r="H53" s="73"/>
      <c r="I53" s="74"/>
      <c r="J53" s="77"/>
      <c r="K53" s="78">
        <f t="shared" si="0"/>
        <v>0</v>
      </c>
      <c r="L53" s="81"/>
      <c r="M53" s="80"/>
      <c r="N53" s="81"/>
      <c r="O53" s="97"/>
    </row>
    <row r="54" spans="3:15" ht="30" customHeight="1" thickTop="1" thickBot="1" x14ac:dyDescent="0.4">
      <c r="C54" s="70"/>
      <c r="D54" s="71"/>
      <c r="E54" s="76"/>
      <c r="F54" s="76" t="str">
        <f>IF(E54="","",VLOOKUP(E54,Category[],2,FALSE))</f>
        <v/>
      </c>
      <c r="G54" s="72"/>
      <c r="H54" s="73"/>
      <c r="I54" s="74"/>
      <c r="J54" s="77"/>
      <c r="K54" s="78">
        <f t="shared" si="0"/>
        <v>0</v>
      </c>
      <c r="L54" s="81"/>
      <c r="M54" s="80"/>
      <c r="N54" s="81"/>
      <c r="O54" s="97"/>
    </row>
    <row r="55" spans="3:15" ht="30" customHeight="1" thickTop="1" thickBot="1" x14ac:dyDescent="0.4">
      <c r="C55" s="70"/>
      <c r="D55" s="71"/>
      <c r="E55" s="76"/>
      <c r="F55" s="76" t="str">
        <f>IF(E55="","",VLOOKUP(E55,Category[],2,FALSE))</f>
        <v/>
      </c>
      <c r="G55" s="72"/>
      <c r="H55" s="73"/>
      <c r="I55" s="74"/>
      <c r="J55" s="77"/>
      <c r="K55" s="78">
        <f t="shared" si="0"/>
        <v>0</v>
      </c>
      <c r="L55" s="81"/>
      <c r="M55" s="80"/>
      <c r="N55" s="81"/>
      <c r="O55" s="97"/>
    </row>
    <row r="56" spans="3:15" ht="30" customHeight="1" thickTop="1" thickBot="1" x14ac:dyDescent="0.4">
      <c r="C56" s="70"/>
      <c r="D56" s="71"/>
      <c r="E56" s="76"/>
      <c r="F56" s="76" t="str">
        <f>IF(E56="","",VLOOKUP(E56,Category[],2,FALSE))</f>
        <v/>
      </c>
      <c r="G56" s="72"/>
      <c r="H56" s="73"/>
      <c r="I56" s="74"/>
      <c r="J56" s="77"/>
      <c r="K56" s="78">
        <f t="shared" si="0"/>
        <v>0</v>
      </c>
      <c r="L56" s="81"/>
      <c r="M56" s="80"/>
      <c r="N56" s="81"/>
      <c r="O56" s="97"/>
    </row>
    <row r="57" spans="3:15" ht="30" customHeight="1" thickTop="1" thickBot="1" x14ac:dyDescent="0.4">
      <c r="C57" s="70"/>
      <c r="D57" s="71"/>
      <c r="E57" s="76"/>
      <c r="F57" s="76" t="str">
        <f>IF(E57="","",VLOOKUP(E57,Category[],2,FALSE))</f>
        <v/>
      </c>
      <c r="G57" s="72"/>
      <c r="H57" s="73"/>
      <c r="I57" s="74"/>
      <c r="J57" s="77"/>
      <c r="K57" s="78">
        <f t="shared" si="0"/>
        <v>0</v>
      </c>
      <c r="L57" s="81"/>
      <c r="M57" s="80"/>
      <c r="N57" s="81"/>
      <c r="O57" s="97"/>
    </row>
    <row r="58" spans="3:15" ht="30" customHeight="1" thickTop="1" thickBot="1" x14ac:dyDescent="0.4">
      <c r="C58" s="70"/>
      <c r="D58" s="71"/>
      <c r="E58" s="76"/>
      <c r="F58" s="76" t="str">
        <f>IF(E58="","",VLOOKUP(E58,Category[],2,FALSE))</f>
        <v/>
      </c>
      <c r="G58" s="72"/>
      <c r="H58" s="73"/>
      <c r="I58" s="74"/>
      <c r="J58" s="77"/>
      <c r="K58" s="78">
        <f t="shared" si="0"/>
        <v>0</v>
      </c>
      <c r="L58" s="81"/>
      <c r="M58" s="80"/>
      <c r="N58" s="81"/>
      <c r="O58" s="97"/>
    </row>
    <row r="59" spans="3:15" ht="30" customHeight="1" thickTop="1" thickBot="1" x14ac:dyDescent="0.4">
      <c r="C59" s="70"/>
      <c r="D59" s="71"/>
      <c r="E59" s="76"/>
      <c r="F59" s="76" t="str">
        <f>IF(E59="","",VLOOKUP(E59,Category[],2,FALSE))</f>
        <v/>
      </c>
      <c r="G59" s="72"/>
      <c r="H59" s="73"/>
      <c r="I59" s="74"/>
      <c r="J59" s="77"/>
      <c r="K59" s="78">
        <f t="shared" si="0"/>
        <v>0</v>
      </c>
      <c r="L59" s="81"/>
      <c r="M59" s="80"/>
      <c r="N59" s="81"/>
      <c r="O59" s="97"/>
    </row>
    <row r="60" spans="3:15" ht="30" customHeight="1" thickTop="1" thickBot="1" x14ac:dyDescent="0.4">
      <c r="C60" s="70"/>
      <c r="D60" s="71"/>
      <c r="E60" s="76"/>
      <c r="F60" s="76" t="str">
        <f>IF(E60="","",VLOOKUP(E60,Category[],2,FALSE))</f>
        <v/>
      </c>
      <c r="G60" s="72"/>
      <c r="H60" s="73"/>
      <c r="I60" s="74"/>
      <c r="J60" s="77"/>
      <c r="K60" s="78">
        <f t="shared" si="0"/>
        <v>0</v>
      </c>
      <c r="L60" s="81"/>
      <c r="M60" s="80"/>
      <c r="N60" s="81"/>
      <c r="O60" s="97"/>
    </row>
    <row r="61" spans="3:15" ht="30" customHeight="1" thickTop="1" thickBot="1" x14ac:dyDescent="0.4">
      <c r="C61" s="70"/>
      <c r="D61" s="71"/>
      <c r="E61" s="76"/>
      <c r="F61" s="76" t="str">
        <f>IF(E61="","",VLOOKUP(E61,Category[],2,FALSE))</f>
        <v/>
      </c>
      <c r="G61" s="72"/>
      <c r="H61" s="73"/>
      <c r="I61" s="74"/>
      <c r="J61" s="77"/>
      <c r="K61" s="78">
        <f t="shared" si="0"/>
        <v>0</v>
      </c>
      <c r="L61" s="81"/>
      <c r="M61" s="80"/>
      <c r="N61" s="81"/>
      <c r="O61" s="97"/>
    </row>
    <row r="62" spans="3:15" ht="30" customHeight="1" thickTop="1" thickBot="1" x14ac:dyDescent="0.4">
      <c r="C62" s="70"/>
      <c r="D62" s="71"/>
      <c r="E62" s="76"/>
      <c r="F62" s="76" t="str">
        <f>IF(E62="","",VLOOKUP(E62,Category[],2,FALSE))</f>
        <v/>
      </c>
      <c r="G62" s="72"/>
      <c r="H62" s="73"/>
      <c r="I62" s="74"/>
      <c r="J62" s="77"/>
      <c r="K62" s="78">
        <f t="shared" si="0"/>
        <v>0</v>
      </c>
      <c r="L62" s="81"/>
      <c r="M62" s="80"/>
      <c r="N62" s="81"/>
      <c r="O62" s="97"/>
    </row>
    <row r="63" spans="3:15" ht="30" customHeight="1" thickTop="1" thickBot="1" x14ac:dyDescent="0.4">
      <c r="C63" s="70"/>
      <c r="D63" s="71"/>
      <c r="E63" s="76"/>
      <c r="F63" s="76" t="str">
        <f>IF(E63="","",VLOOKUP(E63,Category[],2,FALSE))</f>
        <v/>
      </c>
      <c r="G63" s="72"/>
      <c r="H63" s="73"/>
      <c r="I63" s="74"/>
      <c r="J63" s="77"/>
      <c r="K63" s="78">
        <f t="shared" si="0"/>
        <v>0</v>
      </c>
      <c r="L63" s="81"/>
      <c r="M63" s="80"/>
      <c r="N63" s="81"/>
      <c r="O63" s="97"/>
    </row>
    <row r="64" spans="3:15" ht="30" customHeight="1" thickTop="1" thickBot="1" x14ac:dyDescent="0.4">
      <c r="C64" s="70"/>
      <c r="D64" s="71"/>
      <c r="E64" s="76"/>
      <c r="F64" s="76" t="str">
        <f>IF(E64="","",VLOOKUP(E64,Category[],2,FALSE))</f>
        <v/>
      </c>
      <c r="G64" s="72"/>
      <c r="H64" s="73"/>
      <c r="I64" s="74"/>
      <c r="J64" s="77"/>
      <c r="K64" s="78">
        <f t="shared" si="0"/>
        <v>0</v>
      </c>
      <c r="L64" s="81"/>
      <c r="M64" s="80"/>
      <c r="N64" s="81"/>
      <c r="O64" s="97"/>
    </row>
    <row r="65" spans="3:15" ht="30" customHeight="1" thickTop="1" thickBot="1" x14ac:dyDescent="0.4">
      <c r="C65" s="70"/>
      <c r="D65" s="71"/>
      <c r="E65" s="76"/>
      <c r="F65" s="76" t="str">
        <f>IF(E65="","",VLOOKUP(E65,Category[],2,FALSE))</f>
        <v/>
      </c>
      <c r="G65" s="72"/>
      <c r="H65" s="73"/>
      <c r="I65" s="74"/>
      <c r="J65" s="77"/>
      <c r="K65" s="78">
        <f t="shared" si="0"/>
        <v>0</v>
      </c>
      <c r="L65" s="81"/>
      <c r="M65" s="80"/>
      <c r="N65" s="81"/>
      <c r="O65" s="97"/>
    </row>
    <row r="66" spans="3:15" ht="30" customHeight="1" thickTop="1" thickBot="1" x14ac:dyDescent="0.4">
      <c r="C66" s="70"/>
      <c r="D66" s="71"/>
      <c r="E66" s="76"/>
      <c r="F66" s="76" t="str">
        <f>IF(E66="","",VLOOKUP(E66,Category[],2,FALSE))</f>
        <v/>
      </c>
      <c r="G66" s="72"/>
      <c r="H66" s="73"/>
      <c r="I66" s="74"/>
      <c r="J66" s="77"/>
      <c r="K66" s="78">
        <f t="shared" si="0"/>
        <v>0</v>
      </c>
      <c r="L66" s="81"/>
      <c r="M66" s="80"/>
      <c r="N66" s="81"/>
      <c r="O66" s="97"/>
    </row>
    <row r="67" spans="3:15" ht="30" customHeight="1" thickTop="1" thickBot="1" x14ac:dyDescent="0.4">
      <c r="C67" s="70"/>
      <c r="D67" s="71"/>
      <c r="E67" s="76"/>
      <c r="F67" s="76" t="str">
        <f>IF(E67="","",VLOOKUP(E67,Category[],2,FALSE))</f>
        <v/>
      </c>
      <c r="G67" s="72"/>
      <c r="H67" s="73"/>
      <c r="I67" s="74"/>
      <c r="J67" s="77"/>
      <c r="K67" s="78">
        <f t="shared" si="0"/>
        <v>0</v>
      </c>
      <c r="L67" s="81"/>
      <c r="M67" s="80"/>
      <c r="N67" s="81"/>
      <c r="O67" s="97"/>
    </row>
    <row r="68" spans="3:15" ht="30" customHeight="1" thickTop="1" thickBot="1" x14ac:dyDescent="0.4">
      <c r="C68" s="70"/>
      <c r="D68" s="71"/>
      <c r="E68" s="76"/>
      <c r="F68" s="76" t="str">
        <f>IF(E68="","",VLOOKUP(E68,Category[],2,FALSE))</f>
        <v/>
      </c>
      <c r="G68" s="72"/>
      <c r="H68" s="73"/>
      <c r="I68" s="74"/>
      <c r="J68" s="77"/>
      <c r="K68" s="78">
        <f t="shared" si="0"/>
        <v>0</v>
      </c>
      <c r="L68" s="81"/>
      <c r="M68" s="80"/>
      <c r="N68" s="81"/>
      <c r="O68" s="97"/>
    </row>
    <row r="69" spans="3:15" ht="30" customHeight="1" thickTop="1" thickBot="1" x14ac:dyDescent="0.4">
      <c r="C69" s="70"/>
      <c r="D69" s="71"/>
      <c r="E69" s="76"/>
      <c r="F69" s="76" t="str">
        <f>IF(E69="","",VLOOKUP(E69,Category[],2,FALSE))</f>
        <v/>
      </c>
      <c r="G69" s="72"/>
      <c r="H69" s="73"/>
      <c r="I69" s="74"/>
      <c r="J69" s="77"/>
      <c r="K69" s="78">
        <f t="shared" si="0"/>
        <v>0</v>
      </c>
      <c r="L69" s="81"/>
      <c r="M69" s="80"/>
      <c r="N69" s="81"/>
      <c r="O69" s="97"/>
    </row>
    <row r="70" spans="3:15" ht="30" customHeight="1" thickTop="1" thickBot="1" x14ac:dyDescent="0.4">
      <c r="C70" s="70"/>
      <c r="D70" s="71"/>
      <c r="E70" s="76"/>
      <c r="F70" s="76" t="str">
        <f>IF(E70="","",VLOOKUP(E70,Category[],2,FALSE))</f>
        <v/>
      </c>
      <c r="G70" s="72"/>
      <c r="H70" s="73"/>
      <c r="I70" s="74"/>
      <c r="J70" s="77"/>
      <c r="K70" s="78">
        <f t="shared" si="0"/>
        <v>0</v>
      </c>
      <c r="L70" s="81"/>
      <c r="M70" s="80"/>
      <c r="N70" s="81"/>
      <c r="O70" s="97"/>
    </row>
    <row r="71" spans="3:15" ht="30" customHeight="1" thickTop="1" thickBot="1" x14ac:dyDescent="0.4">
      <c r="C71" s="70"/>
      <c r="D71" s="71"/>
      <c r="E71" s="76"/>
      <c r="F71" s="76" t="str">
        <f>IF(E71="","",VLOOKUP(E71,Category[],2,FALSE))</f>
        <v/>
      </c>
      <c r="G71" s="72"/>
      <c r="H71" s="73"/>
      <c r="I71" s="74"/>
      <c r="J71" s="77"/>
      <c r="K71" s="78">
        <f t="shared" si="0"/>
        <v>0</v>
      </c>
      <c r="L71" s="81"/>
      <c r="M71" s="80"/>
      <c r="N71" s="81"/>
      <c r="O71" s="97"/>
    </row>
    <row r="72" spans="3:15" ht="30" customHeight="1" thickTop="1" thickBot="1" x14ac:dyDescent="0.4">
      <c r="C72" s="70"/>
      <c r="D72" s="71"/>
      <c r="E72" s="76"/>
      <c r="F72" s="76" t="str">
        <f>IF(E72="","",VLOOKUP(E72,Category[],2,FALSE))</f>
        <v/>
      </c>
      <c r="G72" s="72"/>
      <c r="H72" s="73"/>
      <c r="I72" s="74"/>
      <c r="J72" s="77"/>
      <c r="K72" s="78">
        <f t="shared" ref="K72:K135" si="1">H72*I72</f>
        <v>0</v>
      </c>
      <c r="L72" s="81"/>
      <c r="M72" s="80"/>
      <c r="N72" s="81"/>
      <c r="O72" s="97"/>
    </row>
    <row r="73" spans="3:15" ht="30" customHeight="1" thickTop="1" thickBot="1" x14ac:dyDescent="0.4">
      <c r="C73" s="70"/>
      <c r="D73" s="71"/>
      <c r="E73" s="76"/>
      <c r="F73" s="76" t="str">
        <f>IF(E73="","",VLOOKUP(E73,Category[],2,FALSE))</f>
        <v/>
      </c>
      <c r="G73" s="72"/>
      <c r="H73" s="73"/>
      <c r="I73" s="74"/>
      <c r="J73" s="77"/>
      <c r="K73" s="78">
        <f t="shared" si="1"/>
        <v>0</v>
      </c>
      <c r="L73" s="81"/>
      <c r="M73" s="80"/>
      <c r="N73" s="81"/>
      <c r="O73" s="97"/>
    </row>
    <row r="74" spans="3:15" ht="30" customHeight="1" thickTop="1" thickBot="1" x14ac:dyDescent="0.4">
      <c r="C74" s="70"/>
      <c r="D74" s="71"/>
      <c r="E74" s="76"/>
      <c r="F74" s="76" t="str">
        <f>IF(E74="","",VLOOKUP(E74,Category[],2,FALSE))</f>
        <v/>
      </c>
      <c r="G74" s="72"/>
      <c r="H74" s="73"/>
      <c r="I74" s="74"/>
      <c r="J74" s="77"/>
      <c r="K74" s="78">
        <f t="shared" si="1"/>
        <v>0</v>
      </c>
      <c r="L74" s="81"/>
      <c r="M74" s="80"/>
      <c r="N74" s="81"/>
      <c r="O74" s="97"/>
    </row>
    <row r="75" spans="3:15" ht="30" customHeight="1" thickTop="1" thickBot="1" x14ac:dyDescent="0.4">
      <c r="C75" s="70"/>
      <c r="D75" s="71"/>
      <c r="E75" s="76"/>
      <c r="F75" s="76" t="str">
        <f>IF(E75="","",VLOOKUP(E75,Category[],2,FALSE))</f>
        <v/>
      </c>
      <c r="G75" s="72"/>
      <c r="H75" s="73"/>
      <c r="I75" s="74"/>
      <c r="J75" s="77"/>
      <c r="K75" s="78">
        <f t="shared" si="1"/>
        <v>0</v>
      </c>
      <c r="L75" s="81"/>
      <c r="M75" s="80"/>
      <c r="N75" s="81"/>
      <c r="O75" s="97"/>
    </row>
    <row r="76" spans="3:15" ht="30" customHeight="1" thickTop="1" thickBot="1" x14ac:dyDescent="0.4">
      <c r="C76" s="70"/>
      <c r="D76" s="71"/>
      <c r="E76" s="76"/>
      <c r="F76" s="76" t="str">
        <f>IF(E76="","",VLOOKUP(E76,Category[],2,FALSE))</f>
        <v/>
      </c>
      <c r="G76" s="72"/>
      <c r="H76" s="73"/>
      <c r="I76" s="74"/>
      <c r="J76" s="77"/>
      <c r="K76" s="78">
        <f t="shared" si="1"/>
        <v>0</v>
      </c>
      <c r="L76" s="81"/>
      <c r="M76" s="80"/>
      <c r="N76" s="81"/>
      <c r="O76" s="97"/>
    </row>
    <row r="77" spans="3:15" ht="30" customHeight="1" thickTop="1" thickBot="1" x14ac:dyDescent="0.4">
      <c r="C77" s="70"/>
      <c r="D77" s="71"/>
      <c r="E77" s="76"/>
      <c r="F77" s="76" t="str">
        <f>IF(E77="","",VLOOKUP(E77,Category[],2,FALSE))</f>
        <v/>
      </c>
      <c r="G77" s="72"/>
      <c r="H77" s="73"/>
      <c r="I77" s="74"/>
      <c r="J77" s="77"/>
      <c r="K77" s="78">
        <f t="shared" si="1"/>
        <v>0</v>
      </c>
      <c r="L77" s="81"/>
      <c r="M77" s="80"/>
      <c r="N77" s="81"/>
      <c r="O77" s="97"/>
    </row>
    <row r="78" spans="3:15" ht="30" customHeight="1" thickTop="1" thickBot="1" x14ac:dyDescent="0.4">
      <c r="C78" s="70"/>
      <c r="D78" s="71"/>
      <c r="E78" s="76"/>
      <c r="F78" s="76" t="str">
        <f>IF(E78="","",VLOOKUP(E78,Category[],2,FALSE))</f>
        <v/>
      </c>
      <c r="G78" s="72"/>
      <c r="H78" s="73"/>
      <c r="I78" s="74"/>
      <c r="J78" s="77"/>
      <c r="K78" s="78">
        <f t="shared" si="1"/>
        <v>0</v>
      </c>
      <c r="L78" s="81"/>
      <c r="M78" s="80"/>
      <c r="N78" s="81"/>
      <c r="O78" s="97"/>
    </row>
    <row r="79" spans="3:15" ht="30" customHeight="1" thickTop="1" thickBot="1" x14ac:dyDescent="0.4">
      <c r="C79" s="70"/>
      <c r="D79" s="71"/>
      <c r="E79" s="76"/>
      <c r="F79" s="76" t="str">
        <f>IF(E79="","",VLOOKUP(E79,Category[],2,FALSE))</f>
        <v/>
      </c>
      <c r="G79" s="72"/>
      <c r="H79" s="73"/>
      <c r="I79" s="74"/>
      <c r="J79" s="77"/>
      <c r="K79" s="78">
        <f t="shared" si="1"/>
        <v>0</v>
      </c>
      <c r="L79" s="81"/>
      <c r="M79" s="80"/>
      <c r="N79" s="81"/>
      <c r="O79" s="97"/>
    </row>
    <row r="80" spans="3:15" ht="30" customHeight="1" thickTop="1" thickBot="1" x14ac:dyDescent="0.4">
      <c r="C80" s="70"/>
      <c r="D80" s="71"/>
      <c r="E80" s="76"/>
      <c r="F80" s="76" t="str">
        <f>IF(E80="","",VLOOKUP(E80,Category[],2,FALSE))</f>
        <v/>
      </c>
      <c r="G80" s="72"/>
      <c r="H80" s="73"/>
      <c r="I80" s="74"/>
      <c r="J80" s="77"/>
      <c r="K80" s="78">
        <f t="shared" si="1"/>
        <v>0</v>
      </c>
      <c r="L80" s="81"/>
      <c r="M80" s="80"/>
      <c r="N80" s="81"/>
      <c r="O80" s="97"/>
    </row>
    <row r="81" spans="3:15" ht="30" customHeight="1" thickTop="1" thickBot="1" x14ac:dyDescent="0.4">
      <c r="C81" s="70"/>
      <c r="D81" s="71"/>
      <c r="E81" s="76"/>
      <c r="F81" s="76" t="str">
        <f>IF(E81="","",VLOOKUP(E81,Category[],2,FALSE))</f>
        <v/>
      </c>
      <c r="G81" s="72"/>
      <c r="H81" s="73"/>
      <c r="I81" s="74"/>
      <c r="J81" s="77"/>
      <c r="K81" s="78">
        <f t="shared" si="1"/>
        <v>0</v>
      </c>
      <c r="L81" s="81"/>
      <c r="M81" s="80"/>
      <c r="N81" s="81"/>
      <c r="O81" s="97"/>
    </row>
    <row r="82" spans="3:15" ht="30" customHeight="1" thickTop="1" thickBot="1" x14ac:dyDescent="0.4">
      <c r="C82" s="70"/>
      <c r="D82" s="71"/>
      <c r="E82" s="76"/>
      <c r="F82" s="76" t="str">
        <f>IF(E82="","",VLOOKUP(E82,Category[],2,FALSE))</f>
        <v/>
      </c>
      <c r="G82" s="72"/>
      <c r="H82" s="73"/>
      <c r="I82" s="74"/>
      <c r="J82" s="77"/>
      <c r="K82" s="78">
        <f t="shared" si="1"/>
        <v>0</v>
      </c>
      <c r="L82" s="81"/>
      <c r="M82" s="80"/>
      <c r="N82" s="81"/>
      <c r="O82" s="97"/>
    </row>
    <row r="83" spans="3:15" ht="30" customHeight="1" thickTop="1" thickBot="1" x14ac:dyDescent="0.4">
      <c r="C83" s="70"/>
      <c r="D83" s="71"/>
      <c r="E83" s="76"/>
      <c r="F83" s="76" t="str">
        <f>IF(E83="","",VLOOKUP(E83,Category[],2,FALSE))</f>
        <v/>
      </c>
      <c r="G83" s="72"/>
      <c r="H83" s="73"/>
      <c r="I83" s="74"/>
      <c r="J83" s="77"/>
      <c r="K83" s="78">
        <f t="shared" si="1"/>
        <v>0</v>
      </c>
      <c r="L83" s="81"/>
      <c r="M83" s="80"/>
      <c r="N83" s="81"/>
      <c r="O83" s="97"/>
    </row>
    <row r="84" spans="3:15" ht="30" customHeight="1" thickTop="1" thickBot="1" x14ac:dyDescent="0.4">
      <c r="C84" s="70"/>
      <c r="D84" s="71"/>
      <c r="E84" s="76"/>
      <c r="F84" s="76" t="str">
        <f>IF(E84="","",VLOOKUP(E84,Category[],2,FALSE))</f>
        <v/>
      </c>
      <c r="G84" s="72"/>
      <c r="H84" s="73"/>
      <c r="I84" s="74"/>
      <c r="J84" s="77"/>
      <c r="K84" s="78">
        <f t="shared" si="1"/>
        <v>0</v>
      </c>
      <c r="L84" s="81"/>
      <c r="M84" s="80"/>
      <c r="N84" s="81"/>
      <c r="O84" s="97"/>
    </row>
    <row r="85" spans="3:15" ht="30" customHeight="1" thickTop="1" thickBot="1" x14ac:dyDescent="0.4">
      <c r="C85" s="70"/>
      <c r="D85" s="71"/>
      <c r="E85" s="76"/>
      <c r="F85" s="76" t="str">
        <f>IF(E85="","",VLOOKUP(E85,Category[],2,FALSE))</f>
        <v/>
      </c>
      <c r="G85" s="72"/>
      <c r="H85" s="73"/>
      <c r="I85" s="74"/>
      <c r="J85" s="77"/>
      <c r="K85" s="78">
        <f t="shared" si="1"/>
        <v>0</v>
      </c>
      <c r="L85" s="81"/>
      <c r="M85" s="80"/>
      <c r="N85" s="81"/>
      <c r="O85" s="97"/>
    </row>
    <row r="86" spans="3:15" ht="30" customHeight="1" thickTop="1" thickBot="1" x14ac:dyDescent="0.4">
      <c r="C86" s="70"/>
      <c r="D86" s="71"/>
      <c r="E86" s="76"/>
      <c r="F86" s="76" t="str">
        <f>IF(E86="","",VLOOKUP(E86,Category[],2,FALSE))</f>
        <v/>
      </c>
      <c r="G86" s="72"/>
      <c r="H86" s="73"/>
      <c r="I86" s="74"/>
      <c r="J86" s="77"/>
      <c r="K86" s="78">
        <f t="shared" si="1"/>
        <v>0</v>
      </c>
      <c r="L86" s="81"/>
      <c r="M86" s="80"/>
      <c r="N86" s="81"/>
      <c r="O86" s="97"/>
    </row>
    <row r="87" spans="3:15" ht="30" customHeight="1" thickTop="1" thickBot="1" x14ac:dyDescent="0.4">
      <c r="C87" s="70"/>
      <c r="D87" s="71"/>
      <c r="E87" s="76"/>
      <c r="F87" s="76" t="str">
        <f>IF(E87="","",VLOOKUP(E87,Category[],2,FALSE))</f>
        <v/>
      </c>
      <c r="G87" s="72"/>
      <c r="H87" s="73"/>
      <c r="I87" s="74"/>
      <c r="J87" s="77"/>
      <c r="K87" s="78">
        <f t="shared" si="1"/>
        <v>0</v>
      </c>
      <c r="L87" s="81"/>
      <c r="M87" s="80"/>
      <c r="N87" s="81"/>
      <c r="O87" s="97"/>
    </row>
    <row r="88" spans="3:15" ht="30" customHeight="1" thickTop="1" thickBot="1" x14ac:dyDescent="0.4">
      <c r="C88" s="70"/>
      <c r="D88" s="71"/>
      <c r="E88" s="76"/>
      <c r="F88" s="76" t="str">
        <f>IF(E88="","",VLOOKUP(E88,Category[],2,FALSE))</f>
        <v/>
      </c>
      <c r="G88" s="72"/>
      <c r="H88" s="73"/>
      <c r="I88" s="74"/>
      <c r="J88" s="77"/>
      <c r="K88" s="78">
        <f t="shared" si="1"/>
        <v>0</v>
      </c>
      <c r="L88" s="81"/>
      <c r="M88" s="80"/>
      <c r="N88" s="81"/>
      <c r="O88" s="97"/>
    </row>
    <row r="89" spans="3:15" ht="30" customHeight="1" thickTop="1" thickBot="1" x14ac:dyDescent="0.4">
      <c r="C89" s="70"/>
      <c r="D89" s="71"/>
      <c r="E89" s="76"/>
      <c r="F89" s="76" t="str">
        <f>IF(E89="","",VLOOKUP(E89,Category[],2,FALSE))</f>
        <v/>
      </c>
      <c r="G89" s="72"/>
      <c r="H89" s="73"/>
      <c r="I89" s="74"/>
      <c r="J89" s="77"/>
      <c r="K89" s="78">
        <f t="shared" si="1"/>
        <v>0</v>
      </c>
      <c r="L89" s="81"/>
      <c r="M89" s="80"/>
      <c r="N89" s="81"/>
      <c r="O89" s="97"/>
    </row>
    <row r="90" spans="3:15" ht="30" customHeight="1" thickTop="1" thickBot="1" x14ac:dyDescent="0.4">
      <c r="C90" s="70"/>
      <c r="D90" s="71"/>
      <c r="E90" s="76"/>
      <c r="F90" s="76" t="str">
        <f>IF(E90="","",VLOOKUP(E90,Category[],2,FALSE))</f>
        <v/>
      </c>
      <c r="G90" s="72"/>
      <c r="H90" s="73"/>
      <c r="I90" s="74"/>
      <c r="J90" s="77"/>
      <c r="K90" s="78">
        <f t="shared" si="1"/>
        <v>0</v>
      </c>
      <c r="L90" s="81"/>
      <c r="M90" s="80"/>
      <c r="N90" s="81"/>
      <c r="O90" s="97"/>
    </row>
    <row r="91" spans="3:15" ht="30" customHeight="1" thickTop="1" thickBot="1" x14ac:dyDescent="0.4">
      <c r="C91" s="70"/>
      <c r="D91" s="71"/>
      <c r="E91" s="76"/>
      <c r="F91" s="76" t="str">
        <f>IF(E91="","",VLOOKUP(E91,Category[],2,FALSE))</f>
        <v/>
      </c>
      <c r="G91" s="72"/>
      <c r="H91" s="73"/>
      <c r="I91" s="74"/>
      <c r="J91" s="77"/>
      <c r="K91" s="78">
        <f t="shared" si="1"/>
        <v>0</v>
      </c>
      <c r="L91" s="81"/>
      <c r="M91" s="80"/>
      <c r="N91" s="81"/>
      <c r="O91" s="97"/>
    </row>
    <row r="92" spans="3:15" ht="30" customHeight="1" thickTop="1" thickBot="1" x14ac:dyDescent="0.4">
      <c r="C92" s="70"/>
      <c r="D92" s="71"/>
      <c r="E92" s="76"/>
      <c r="F92" s="76" t="str">
        <f>IF(E92="","",VLOOKUP(E92,Category[],2,FALSE))</f>
        <v/>
      </c>
      <c r="G92" s="72"/>
      <c r="H92" s="73"/>
      <c r="I92" s="74"/>
      <c r="J92" s="77"/>
      <c r="K92" s="78">
        <f t="shared" si="1"/>
        <v>0</v>
      </c>
      <c r="L92" s="81"/>
      <c r="M92" s="80"/>
      <c r="N92" s="81"/>
      <c r="O92" s="97"/>
    </row>
    <row r="93" spans="3:15" ht="30" customHeight="1" thickTop="1" thickBot="1" x14ac:dyDescent="0.4">
      <c r="C93" s="70"/>
      <c r="D93" s="71"/>
      <c r="E93" s="76"/>
      <c r="F93" s="76" t="str">
        <f>IF(E93="","",VLOOKUP(E93,Category[],2,FALSE))</f>
        <v/>
      </c>
      <c r="G93" s="72"/>
      <c r="H93" s="73"/>
      <c r="I93" s="74"/>
      <c r="J93" s="77"/>
      <c r="K93" s="78">
        <f t="shared" si="1"/>
        <v>0</v>
      </c>
      <c r="L93" s="81"/>
      <c r="M93" s="80"/>
      <c r="N93" s="81"/>
      <c r="O93" s="97"/>
    </row>
    <row r="94" spans="3:15" ht="30" customHeight="1" thickTop="1" thickBot="1" x14ac:dyDescent="0.4">
      <c r="C94" s="70"/>
      <c r="D94" s="71"/>
      <c r="E94" s="76"/>
      <c r="F94" s="76" t="str">
        <f>IF(E94="","",VLOOKUP(E94,Category[],2,FALSE))</f>
        <v/>
      </c>
      <c r="G94" s="72"/>
      <c r="H94" s="73"/>
      <c r="I94" s="74"/>
      <c r="J94" s="77"/>
      <c r="K94" s="78">
        <f t="shared" si="1"/>
        <v>0</v>
      </c>
      <c r="L94" s="81"/>
      <c r="M94" s="80"/>
      <c r="N94" s="81"/>
      <c r="O94" s="97"/>
    </row>
    <row r="95" spans="3:15" ht="30" customHeight="1" thickTop="1" thickBot="1" x14ac:dyDescent="0.4">
      <c r="C95" s="70"/>
      <c r="D95" s="71"/>
      <c r="E95" s="76"/>
      <c r="F95" s="76" t="str">
        <f>IF(E95="","",VLOOKUP(E95,Category[],2,FALSE))</f>
        <v/>
      </c>
      <c r="G95" s="72"/>
      <c r="H95" s="73"/>
      <c r="I95" s="74"/>
      <c r="J95" s="77"/>
      <c r="K95" s="78">
        <f t="shared" si="1"/>
        <v>0</v>
      </c>
      <c r="L95" s="81"/>
      <c r="M95" s="80"/>
      <c r="N95" s="81"/>
      <c r="O95" s="97"/>
    </row>
    <row r="96" spans="3:15" ht="30" customHeight="1" thickTop="1" thickBot="1" x14ac:dyDescent="0.4">
      <c r="C96" s="70"/>
      <c r="D96" s="71"/>
      <c r="E96" s="76"/>
      <c r="F96" s="76" t="str">
        <f>IF(E96="","",VLOOKUP(E96,Category[],2,FALSE))</f>
        <v/>
      </c>
      <c r="G96" s="72"/>
      <c r="H96" s="73"/>
      <c r="I96" s="74"/>
      <c r="J96" s="77"/>
      <c r="K96" s="78">
        <f t="shared" si="1"/>
        <v>0</v>
      </c>
      <c r="L96" s="81"/>
      <c r="M96" s="80"/>
      <c r="N96" s="81"/>
      <c r="O96" s="97"/>
    </row>
    <row r="97" spans="3:15" ht="30" customHeight="1" thickTop="1" thickBot="1" x14ac:dyDescent="0.4">
      <c r="C97" s="70"/>
      <c r="D97" s="71"/>
      <c r="E97" s="76"/>
      <c r="F97" s="76" t="str">
        <f>IF(E97="","",VLOOKUP(E97,Category[],2,FALSE))</f>
        <v/>
      </c>
      <c r="G97" s="72"/>
      <c r="H97" s="73"/>
      <c r="I97" s="74"/>
      <c r="J97" s="77"/>
      <c r="K97" s="78">
        <f t="shared" si="1"/>
        <v>0</v>
      </c>
      <c r="L97" s="81"/>
      <c r="M97" s="80"/>
      <c r="N97" s="81"/>
      <c r="O97" s="97"/>
    </row>
    <row r="98" spans="3:15" ht="30" customHeight="1" thickTop="1" thickBot="1" x14ac:dyDescent="0.4">
      <c r="C98" s="70"/>
      <c r="D98" s="71"/>
      <c r="E98" s="76"/>
      <c r="F98" s="76" t="str">
        <f>IF(E98="","",VLOOKUP(E98,Category[],2,FALSE))</f>
        <v/>
      </c>
      <c r="G98" s="72"/>
      <c r="H98" s="73"/>
      <c r="I98" s="74"/>
      <c r="J98" s="77"/>
      <c r="K98" s="78">
        <f t="shared" si="1"/>
        <v>0</v>
      </c>
      <c r="L98" s="81"/>
      <c r="M98" s="80"/>
      <c r="N98" s="81"/>
      <c r="O98" s="97"/>
    </row>
    <row r="99" spans="3:15" ht="30" customHeight="1" thickTop="1" thickBot="1" x14ac:dyDescent="0.4">
      <c r="C99" s="70"/>
      <c r="D99" s="71"/>
      <c r="E99" s="76"/>
      <c r="F99" s="76" t="str">
        <f>IF(E99="","",VLOOKUP(E99,Category[],2,FALSE))</f>
        <v/>
      </c>
      <c r="G99" s="72"/>
      <c r="H99" s="73"/>
      <c r="I99" s="74"/>
      <c r="J99" s="77"/>
      <c r="K99" s="78">
        <f t="shared" si="1"/>
        <v>0</v>
      </c>
      <c r="L99" s="81"/>
      <c r="M99" s="80"/>
      <c r="N99" s="81"/>
      <c r="O99" s="97"/>
    </row>
    <row r="100" spans="3:15" ht="30" customHeight="1" thickTop="1" thickBot="1" x14ac:dyDescent="0.4">
      <c r="C100" s="70"/>
      <c r="D100" s="71"/>
      <c r="E100" s="76"/>
      <c r="F100" s="76" t="str">
        <f>IF(E100="","",VLOOKUP(E100,Category[],2,FALSE))</f>
        <v/>
      </c>
      <c r="G100" s="72"/>
      <c r="H100" s="73"/>
      <c r="I100" s="74"/>
      <c r="J100" s="77"/>
      <c r="K100" s="78">
        <f t="shared" si="1"/>
        <v>0</v>
      </c>
      <c r="L100" s="81"/>
      <c r="M100" s="80"/>
      <c r="N100" s="81"/>
      <c r="O100" s="97"/>
    </row>
    <row r="101" spans="3:15" ht="30" customHeight="1" thickTop="1" thickBot="1" x14ac:dyDescent="0.4">
      <c r="C101" s="70"/>
      <c r="D101" s="71"/>
      <c r="E101" s="76"/>
      <c r="F101" s="76" t="str">
        <f>IF(E101="","",VLOOKUP(E101,Category[],2,FALSE))</f>
        <v/>
      </c>
      <c r="G101" s="72"/>
      <c r="H101" s="73"/>
      <c r="I101" s="74"/>
      <c r="J101" s="77"/>
      <c r="K101" s="78">
        <f t="shared" si="1"/>
        <v>0</v>
      </c>
      <c r="L101" s="81"/>
      <c r="M101" s="80"/>
      <c r="N101" s="81"/>
      <c r="O101" s="97"/>
    </row>
    <row r="102" spans="3:15" ht="30" customHeight="1" thickTop="1" thickBot="1" x14ac:dyDescent="0.4">
      <c r="C102" s="70"/>
      <c r="D102" s="71"/>
      <c r="E102" s="76"/>
      <c r="F102" s="76" t="str">
        <f>IF(E102="","",VLOOKUP(E102,Category[],2,FALSE))</f>
        <v/>
      </c>
      <c r="G102" s="72"/>
      <c r="H102" s="73"/>
      <c r="I102" s="74"/>
      <c r="J102" s="77"/>
      <c r="K102" s="78">
        <f t="shared" si="1"/>
        <v>0</v>
      </c>
      <c r="L102" s="81"/>
      <c r="M102" s="80"/>
      <c r="N102" s="81"/>
      <c r="O102" s="97"/>
    </row>
    <row r="103" spans="3:15" ht="30" customHeight="1" thickTop="1" thickBot="1" x14ac:dyDescent="0.4">
      <c r="C103" s="70"/>
      <c r="D103" s="71"/>
      <c r="E103" s="76"/>
      <c r="F103" s="76" t="str">
        <f>IF(E103="","",VLOOKUP(E103,Category[],2,FALSE))</f>
        <v/>
      </c>
      <c r="G103" s="72"/>
      <c r="H103" s="73"/>
      <c r="I103" s="74"/>
      <c r="J103" s="77"/>
      <c r="K103" s="78">
        <f t="shared" si="1"/>
        <v>0</v>
      </c>
      <c r="L103" s="81"/>
      <c r="M103" s="80"/>
      <c r="N103" s="81"/>
      <c r="O103" s="97"/>
    </row>
    <row r="104" spans="3:15" ht="30" customHeight="1" thickTop="1" thickBot="1" x14ac:dyDescent="0.4">
      <c r="C104" s="70"/>
      <c r="D104" s="71"/>
      <c r="E104" s="76"/>
      <c r="F104" s="76" t="str">
        <f>IF(E104="","",VLOOKUP(E104,Category[],2,FALSE))</f>
        <v/>
      </c>
      <c r="G104" s="72"/>
      <c r="H104" s="73"/>
      <c r="I104" s="74"/>
      <c r="J104" s="77"/>
      <c r="K104" s="78">
        <f t="shared" si="1"/>
        <v>0</v>
      </c>
      <c r="L104" s="81"/>
      <c r="M104" s="80"/>
      <c r="N104" s="81"/>
      <c r="O104" s="97"/>
    </row>
    <row r="105" spans="3:15" ht="30" customHeight="1" thickTop="1" thickBot="1" x14ac:dyDescent="0.4">
      <c r="C105" s="70"/>
      <c r="D105" s="71"/>
      <c r="E105" s="76"/>
      <c r="F105" s="76" t="str">
        <f>IF(E105="","",VLOOKUP(E105,Category[],2,FALSE))</f>
        <v/>
      </c>
      <c r="G105" s="72"/>
      <c r="H105" s="73"/>
      <c r="I105" s="74"/>
      <c r="J105" s="77"/>
      <c r="K105" s="78">
        <f t="shared" si="1"/>
        <v>0</v>
      </c>
      <c r="L105" s="81"/>
      <c r="M105" s="80"/>
      <c r="N105" s="81"/>
      <c r="O105" s="97"/>
    </row>
    <row r="106" spans="3:15" ht="30" customHeight="1" thickTop="1" thickBot="1" x14ac:dyDescent="0.4">
      <c r="C106" s="70"/>
      <c r="D106" s="71"/>
      <c r="E106" s="76"/>
      <c r="F106" s="76" t="str">
        <f>IF(E106="","",VLOOKUP(E106,Category[],2,FALSE))</f>
        <v/>
      </c>
      <c r="G106" s="72"/>
      <c r="H106" s="73"/>
      <c r="I106" s="74"/>
      <c r="J106" s="77"/>
      <c r="K106" s="78">
        <f t="shared" si="1"/>
        <v>0</v>
      </c>
      <c r="L106" s="81"/>
      <c r="M106" s="80"/>
      <c r="N106" s="81"/>
      <c r="O106" s="97"/>
    </row>
    <row r="107" spans="3:15" ht="30" customHeight="1" thickTop="1" thickBot="1" x14ac:dyDescent="0.4">
      <c r="C107" s="70"/>
      <c r="D107" s="71"/>
      <c r="E107" s="76"/>
      <c r="F107" s="76" t="str">
        <f>IF(E107="","",VLOOKUP(E107,Category[],2,FALSE))</f>
        <v/>
      </c>
      <c r="G107" s="72"/>
      <c r="H107" s="73"/>
      <c r="I107" s="74"/>
      <c r="J107" s="77"/>
      <c r="K107" s="78">
        <f t="shared" si="1"/>
        <v>0</v>
      </c>
      <c r="L107" s="81"/>
      <c r="M107" s="80"/>
      <c r="N107" s="81"/>
      <c r="O107" s="97"/>
    </row>
    <row r="108" spans="3:15" ht="30" customHeight="1" thickTop="1" thickBot="1" x14ac:dyDescent="0.4">
      <c r="C108" s="70"/>
      <c r="D108" s="71"/>
      <c r="E108" s="76"/>
      <c r="F108" s="76" t="str">
        <f>IF(E108="","",VLOOKUP(E108,Category[],2,FALSE))</f>
        <v/>
      </c>
      <c r="G108" s="72"/>
      <c r="H108" s="73"/>
      <c r="I108" s="74"/>
      <c r="J108" s="77"/>
      <c r="K108" s="78">
        <f t="shared" si="1"/>
        <v>0</v>
      </c>
      <c r="L108" s="81"/>
      <c r="M108" s="80"/>
      <c r="N108" s="81"/>
      <c r="O108" s="97"/>
    </row>
    <row r="109" spans="3:15" ht="30" customHeight="1" thickTop="1" thickBot="1" x14ac:dyDescent="0.4">
      <c r="C109" s="70"/>
      <c r="D109" s="71"/>
      <c r="E109" s="76"/>
      <c r="F109" s="76" t="str">
        <f>IF(E109="","",VLOOKUP(E109,Category[],2,FALSE))</f>
        <v/>
      </c>
      <c r="G109" s="72"/>
      <c r="H109" s="73"/>
      <c r="I109" s="74"/>
      <c r="J109" s="77"/>
      <c r="K109" s="78">
        <f t="shared" si="1"/>
        <v>0</v>
      </c>
      <c r="L109" s="81"/>
      <c r="M109" s="80"/>
      <c r="N109" s="81"/>
      <c r="O109" s="97"/>
    </row>
    <row r="110" spans="3:15" ht="30" customHeight="1" thickTop="1" thickBot="1" x14ac:dyDescent="0.4">
      <c r="C110" s="70"/>
      <c r="D110" s="71"/>
      <c r="E110" s="76"/>
      <c r="F110" s="76" t="str">
        <f>IF(E110="","",VLOOKUP(E110,Category[],2,FALSE))</f>
        <v/>
      </c>
      <c r="G110" s="72"/>
      <c r="H110" s="73"/>
      <c r="I110" s="74"/>
      <c r="J110" s="77"/>
      <c r="K110" s="78">
        <f t="shared" si="1"/>
        <v>0</v>
      </c>
      <c r="L110" s="81"/>
      <c r="M110" s="80"/>
      <c r="N110" s="81"/>
      <c r="O110" s="97"/>
    </row>
    <row r="111" spans="3:15" ht="30" customHeight="1" thickTop="1" thickBot="1" x14ac:dyDescent="0.4">
      <c r="C111" s="70"/>
      <c r="D111" s="71"/>
      <c r="E111" s="76"/>
      <c r="F111" s="76" t="str">
        <f>IF(E111="","",VLOOKUP(E111,Category[],2,FALSE))</f>
        <v/>
      </c>
      <c r="G111" s="72"/>
      <c r="H111" s="73"/>
      <c r="I111" s="74"/>
      <c r="J111" s="77"/>
      <c r="K111" s="78">
        <f t="shared" si="1"/>
        <v>0</v>
      </c>
      <c r="L111" s="81"/>
      <c r="M111" s="80"/>
      <c r="N111" s="81"/>
      <c r="O111" s="97"/>
    </row>
    <row r="112" spans="3:15" ht="30" customHeight="1" thickTop="1" thickBot="1" x14ac:dyDescent="0.4">
      <c r="C112" s="70"/>
      <c r="D112" s="71"/>
      <c r="E112" s="76"/>
      <c r="F112" s="76" t="str">
        <f>IF(E112="","",VLOOKUP(E112,Category[],2,FALSE))</f>
        <v/>
      </c>
      <c r="G112" s="72"/>
      <c r="H112" s="73"/>
      <c r="I112" s="74"/>
      <c r="J112" s="77"/>
      <c r="K112" s="78">
        <f t="shared" si="1"/>
        <v>0</v>
      </c>
      <c r="L112" s="81"/>
      <c r="M112" s="80"/>
      <c r="N112" s="81"/>
      <c r="O112" s="97"/>
    </row>
    <row r="113" spans="3:15" ht="30" customHeight="1" thickTop="1" thickBot="1" x14ac:dyDescent="0.4">
      <c r="C113" s="70"/>
      <c r="D113" s="71"/>
      <c r="E113" s="76"/>
      <c r="F113" s="76" t="str">
        <f>IF(E113="","",VLOOKUP(E113,Category[],2,FALSE))</f>
        <v/>
      </c>
      <c r="G113" s="72"/>
      <c r="H113" s="73"/>
      <c r="I113" s="74"/>
      <c r="J113" s="77"/>
      <c r="K113" s="78">
        <f t="shared" si="1"/>
        <v>0</v>
      </c>
      <c r="L113" s="81"/>
      <c r="M113" s="80"/>
      <c r="N113" s="81"/>
      <c r="O113" s="97"/>
    </row>
    <row r="114" spans="3:15" ht="30" customHeight="1" thickTop="1" thickBot="1" x14ac:dyDescent="0.4">
      <c r="C114" s="70"/>
      <c r="D114" s="71"/>
      <c r="E114" s="76"/>
      <c r="F114" s="76" t="str">
        <f>IF(E114="","",VLOOKUP(E114,Category[],2,FALSE))</f>
        <v/>
      </c>
      <c r="G114" s="72"/>
      <c r="H114" s="73"/>
      <c r="I114" s="74"/>
      <c r="J114" s="77"/>
      <c r="K114" s="78">
        <f t="shared" si="1"/>
        <v>0</v>
      </c>
      <c r="L114" s="81"/>
      <c r="M114" s="80"/>
      <c r="N114" s="81"/>
      <c r="O114" s="97"/>
    </row>
    <row r="115" spans="3:15" ht="30" customHeight="1" thickTop="1" thickBot="1" x14ac:dyDescent="0.4">
      <c r="C115" s="70"/>
      <c r="D115" s="71"/>
      <c r="E115" s="76"/>
      <c r="F115" s="76" t="str">
        <f>IF(E115="","",VLOOKUP(E115,Category[],2,FALSE))</f>
        <v/>
      </c>
      <c r="G115" s="72"/>
      <c r="H115" s="73"/>
      <c r="I115" s="74"/>
      <c r="J115" s="77"/>
      <c r="K115" s="78">
        <f t="shared" si="1"/>
        <v>0</v>
      </c>
      <c r="L115" s="81"/>
      <c r="M115" s="80"/>
      <c r="N115" s="81"/>
      <c r="O115" s="97"/>
    </row>
    <row r="116" spans="3:15" ht="30" customHeight="1" thickTop="1" thickBot="1" x14ac:dyDescent="0.4">
      <c r="C116" s="70"/>
      <c r="D116" s="71"/>
      <c r="E116" s="76"/>
      <c r="F116" s="76" t="str">
        <f>IF(E116="","",VLOOKUP(E116,Category[],2,FALSE))</f>
        <v/>
      </c>
      <c r="G116" s="72"/>
      <c r="H116" s="73"/>
      <c r="I116" s="74"/>
      <c r="J116" s="77"/>
      <c r="K116" s="78">
        <f t="shared" si="1"/>
        <v>0</v>
      </c>
      <c r="L116" s="81"/>
      <c r="M116" s="80"/>
      <c r="N116" s="81"/>
      <c r="O116" s="97"/>
    </row>
    <row r="117" spans="3:15" ht="30" customHeight="1" thickTop="1" thickBot="1" x14ac:dyDescent="0.4">
      <c r="C117" s="70"/>
      <c r="D117" s="71"/>
      <c r="E117" s="76"/>
      <c r="F117" s="76" t="str">
        <f>IF(E117="","",VLOOKUP(E117,Category[],2,FALSE))</f>
        <v/>
      </c>
      <c r="G117" s="72"/>
      <c r="H117" s="73"/>
      <c r="I117" s="74"/>
      <c r="J117" s="77"/>
      <c r="K117" s="78">
        <f t="shared" si="1"/>
        <v>0</v>
      </c>
      <c r="L117" s="81"/>
      <c r="M117" s="80"/>
      <c r="N117" s="81"/>
      <c r="O117" s="97"/>
    </row>
    <row r="118" spans="3:15" ht="30" customHeight="1" thickTop="1" thickBot="1" x14ac:dyDescent="0.4">
      <c r="C118" s="70"/>
      <c r="D118" s="71"/>
      <c r="E118" s="76"/>
      <c r="F118" s="76" t="str">
        <f>IF(E118="","",VLOOKUP(E118,Category[],2,FALSE))</f>
        <v/>
      </c>
      <c r="G118" s="72"/>
      <c r="H118" s="73"/>
      <c r="I118" s="74"/>
      <c r="J118" s="77"/>
      <c r="K118" s="78">
        <f t="shared" si="1"/>
        <v>0</v>
      </c>
      <c r="L118" s="81"/>
      <c r="M118" s="80"/>
      <c r="N118" s="81"/>
      <c r="O118" s="97"/>
    </row>
    <row r="119" spans="3:15" ht="30" customHeight="1" thickTop="1" thickBot="1" x14ac:dyDescent="0.4">
      <c r="C119" s="70"/>
      <c r="D119" s="71"/>
      <c r="E119" s="76"/>
      <c r="F119" s="76" t="str">
        <f>IF(E119="","",VLOOKUP(E119,Category[],2,FALSE))</f>
        <v/>
      </c>
      <c r="G119" s="72"/>
      <c r="H119" s="73"/>
      <c r="I119" s="74"/>
      <c r="J119" s="77"/>
      <c r="K119" s="78">
        <f t="shared" si="1"/>
        <v>0</v>
      </c>
      <c r="L119" s="81"/>
      <c r="M119" s="80"/>
      <c r="N119" s="81"/>
      <c r="O119" s="97"/>
    </row>
    <row r="120" spans="3:15" ht="30" customHeight="1" thickTop="1" thickBot="1" x14ac:dyDescent="0.4">
      <c r="C120" s="70"/>
      <c r="D120" s="71"/>
      <c r="E120" s="76"/>
      <c r="F120" s="76" t="str">
        <f>IF(E120="","",VLOOKUP(E120,Category[],2,FALSE))</f>
        <v/>
      </c>
      <c r="G120" s="72"/>
      <c r="H120" s="73"/>
      <c r="I120" s="74"/>
      <c r="J120" s="77"/>
      <c r="K120" s="78">
        <f t="shared" si="1"/>
        <v>0</v>
      </c>
      <c r="L120" s="81"/>
      <c r="M120" s="80"/>
      <c r="N120" s="81"/>
      <c r="O120" s="97"/>
    </row>
    <row r="121" spans="3:15" ht="30" customHeight="1" thickTop="1" thickBot="1" x14ac:dyDescent="0.4">
      <c r="C121" s="70"/>
      <c r="D121" s="71"/>
      <c r="E121" s="76"/>
      <c r="F121" s="76" t="str">
        <f>IF(E121="","",VLOOKUP(E121,Category[],2,FALSE))</f>
        <v/>
      </c>
      <c r="G121" s="72"/>
      <c r="H121" s="73"/>
      <c r="I121" s="74"/>
      <c r="J121" s="77"/>
      <c r="K121" s="78">
        <f t="shared" si="1"/>
        <v>0</v>
      </c>
      <c r="L121" s="81"/>
      <c r="M121" s="80"/>
      <c r="N121" s="81"/>
      <c r="O121" s="97"/>
    </row>
    <row r="122" spans="3:15" ht="30" customHeight="1" thickTop="1" thickBot="1" x14ac:dyDescent="0.4">
      <c r="C122" s="70"/>
      <c r="D122" s="71"/>
      <c r="E122" s="76"/>
      <c r="F122" s="76" t="str">
        <f>IF(E122="","",VLOOKUP(E122,Category[],2,FALSE))</f>
        <v/>
      </c>
      <c r="G122" s="72"/>
      <c r="H122" s="73"/>
      <c r="I122" s="74"/>
      <c r="J122" s="77"/>
      <c r="K122" s="78">
        <f t="shared" si="1"/>
        <v>0</v>
      </c>
      <c r="L122" s="81"/>
      <c r="M122" s="80"/>
      <c r="N122" s="81"/>
      <c r="O122" s="97"/>
    </row>
    <row r="123" spans="3:15" ht="30" customHeight="1" thickTop="1" thickBot="1" x14ac:dyDescent="0.4">
      <c r="C123" s="70"/>
      <c r="D123" s="71"/>
      <c r="E123" s="76"/>
      <c r="F123" s="76" t="str">
        <f>IF(E123="","",VLOOKUP(E123,Category[],2,FALSE))</f>
        <v/>
      </c>
      <c r="G123" s="72"/>
      <c r="H123" s="73"/>
      <c r="I123" s="74"/>
      <c r="J123" s="77"/>
      <c r="K123" s="78">
        <f t="shared" si="1"/>
        <v>0</v>
      </c>
      <c r="L123" s="81"/>
      <c r="M123" s="80"/>
      <c r="N123" s="81"/>
      <c r="O123" s="97"/>
    </row>
    <row r="124" spans="3:15" ht="30" customHeight="1" thickTop="1" thickBot="1" x14ac:dyDescent="0.4">
      <c r="C124" s="70"/>
      <c r="D124" s="71"/>
      <c r="E124" s="76"/>
      <c r="F124" s="76" t="str">
        <f>IF(E124="","",VLOOKUP(E124,Category[],2,FALSE))</f>
        <v/>
      </c>
      <c r="G124" s="72"/>
      <c r="H124" s="73"/>
      <c r="I124" s="74"/>
      <c r="J124" s="77"/>
      <c r="K124" s="78">
        <f t="shared" si="1"/>
        <v>0</v>
      </c>
      <c r="L124" s="81"/>
      <c r="M124" s="80"/>
      <c r="N124" s="81"/>
      <c r="O124" s="97"/>
    </row>
    <row r="125" spans="3:15" ht="30" customHeight="1" thickTop="1" thickBot="1" x14ac:dyDescent="0.4">
      <c r="C125" s="70"/>
      <c r="D125" s="71"/>
      <c r="E125" s="76"/>
      <c r="F125" s="76" t="str">
        <f>IF(E125="","",VLOOKUP(E125,Category[],2,FALSE))</f>
        <v/>
      </c>
      <c r="G125" s="72"/>
      <c r="H125" s="73"/>
      <c r="I125" s="74"/>
      <c r="J125" s="77"/>
      <c r="K125" s="78">
        <f t="shared" si="1"/>
        <v>0</v>
      </c>
      <c r="L125" s="81"/>
      <c r="M125" s="80"/>
      <c r="N125" s="81"/>
      <c r="O125" s="97"/>
    </row>
    <row r="126" spans="3:15" ht="30" customHeight="1" thickTop="1" thickBot="1" x14ac:dyDescent="0.4">
      <c r="C126" s="70"/>
      <c r="D126" s="71"/>
      <c r="E126" s="76"/>
      <c r="F126" s="76" t="str">
        <f>IF(E126="","",VLOOKUP(E126,Category[],2,FALSE))</f>
        <v/>
      </c>
      <c r="G126" s="72"/>
      <c r="H126" s="73"/>
      <c r="I126" s="74"/>
      <c r="J126" s="77"/>
      <c r="K126" s="78">
        <f t="shared" si="1"/>
        <v>0</v>
      </c>
      <c r="L126" s="81"/>
      <c r="M126" s="80"/>
      <c r="N126" s="81"/>
      <c r="O126" s="97"/>
    </row>
    <row r="127" spans="3:15" ht="30" customHeight="1" thickTop="1" thickBot="1" x14ac:dyDescent="0.4">
      <c r="C127" s="70"/>
      <c r="D127" s="71"/>
      <c r="E127" s="76"/>
      <c r="F127" s="76" t="str">
        <f>IF(E127="","",VLOOKUP(E127,Category[],2,FALSE))</f>
        <v/>
      </c>
      <c r="G127" s="72"/>
      <c r="H127" s="73"/>
      <c r="I127" s="74"/>
      <c r="J127" s="77"/>
      <c r="K127" s="78">
        <f t="shared" si="1"/>
        <v>0</v>
      </c>
      <c r="L127" s="81"/>
      <c r="M127" s="80"/>
      <c r="N127" s="81"/>
      <c r="O127" s="97"/>
    </row>
    <row r="128" spans="3:15" ht="30" customHeight="1" thickTop="1" thickBot="1" x14ac:dyDescent="0.4">
      <c r="C128" s="70"/>
      <c r="D128" s="71"/>
      <c r="E128" s="76"/>
      <c r="F128" s="76" t="str">
        <f>IF(E128="","",VLOOKUP(E128,Category[],2,FALSE))</f>
        <v/>
      </c>
      <c r="G128" s="72"/>
      <c r="H128" s="73"/>
      <c r="I128" s="74"/>
      <c r="J128" s="77"/>
      <c r="K128" s="78">
        <f t="shared" si="1"/>
        <v>0</v>
      </c>
      <c r="L128" s="81"/>
      <c r="M128" s="80"/>
      <c r="N128" s="81"/>
      <c r="O128" s="97"/>
    </row>
    <row r="129" spans="3:15" ht="30" customHeight="1" thickTop="1" thickBot="1" x14ac:dyDescent="0.4">
      <c r="C129" s="70"/>
      <c r="D129" s="71"/>
      <c r="E129" s="76"/>
      <c r="F129" s="76" t="str">
        <f>IF(E129="","",VLOOKUP(E129,Category[],2,FALSE))</f>
        <v/>
      </c>
      <c r="G129" s="72"/>
      <c r="H129" s="73"/>
      <c r="I129" s="74"/>
      <c r="J129" s="77"/>
      <c r="K129" s="78">
        <f t="shared" si="1"/>
        <v>0</v>
      </c>
      <c r="L129" s="81"/>
      <c r="M129" s="80"/>
      <c r="N129" s="81"/>
      <c r="O129" s="97"/>
    </row>
    <row r="130" spans="3:15" ht="30" customHeight="1" thickTop="1" thickBot="1" x14ac:dyDescent="0.4">
      <c r="C130" s="70"/>
      <c r="D130" s="71"/>
      <c r="E130" s="76"/>
      <c r="F130" s="76" t="str">
        <f>IF(E130="","",VLOOKUP(E130,Category[],2,FALSE))</f>
        <v/>
      </c>
      <c r="G130" s="72"/>
      <c r="H130" s="73"/>
      <c r="I130" s="74"/>
      <c r="J130" s="77"/>
      <c r="K130" s="78">
        <f t="shared" si="1"/>
        <v>0</v>
      </c>
      <c r="L130" s="81"/>
      <c r="M130" s="80"/>
      <c r="N130" s="81"/>
      <c r="O130" s="97"/>
    </row>
    <row r="131" spans="3:15" ht="30" customHeight="1" thickTop="1" thickBot="1" x14ac:dyDescent="0.4">
      <c r="C131" s="70"/>
      <c r="D131" s="71"/>
      <c r="E131" s="76"/>
      <c r="F131" s="76" t="str">
        <f>IF(E131="","",VLOOKUP(E131,Category[],2,FALSE))</f>
        <v/>
      </c>
      <c r="G131" s="72"/>
      <c r="H131" s="73"/>
      <c r="I131" s="74"/>
      <c r="J131" s="77"/>
      <c r="K131" s="78">
        <f t="shared" si="1"/>
        <v>0</v>
      </c>
      <c r="L131" s="81"/>
      <c r="M131" s="80"/>
      <c r="N131" s="81"/>
      <c r="O131" s="97"/>
    </row>
    <row r="132" spans="3:15" ht="30" customHeight="1" thickTop="1" thickBot="1" x14ac:dyDescent="0.4">
      <c r="C132" s="70"/>
      <c r="D132" s="71"/>
      <c r="E132" s="76"/>
      <c r="F132" s="76" t="str">
        <f>IF(E132="","",VLOOKUP(E132,Category[],2,FALSE))</f>
        <v/>
      </c>
      <c r="G132" s="72"/>
      <c r="H132" s="73"/>
      <c r="I132" s="74"/>
      <c r="J132" s="77"/>
      <c r="K132" s="78">
        <f t="shared" si="1"/>
        <v>0</v>
      </c>
      <c r="L132" s="81"/>
      <c r="M132" s="80"/>
      <c r="N132" s="81"/>
      <c r="O132" s="97"/>
    </row>
    <row r="133" spans="3:15" ht="30" customHeight="1" thickTop="1" thickBot="1" x14ac:dyDescent="0.4">
      <c r="C133" s="70"/>
      <c r="D133" s="71"/>
      <c r="E133" s="76"/>
      <c r="F133" s="76" t="str">
        <f>IF(E133="","",VLOOKUP(E133,Category[],2,FALSE))</f>
        <v/>
      </c>
      <c r="G133" s="72"/>
      <c r="H133" s="73"/>
      <c r="I133" s="74"/>
      <c r="J133" s="77"/>
      <c r="K133" s="78">
        <f t="shared" si="1"/>
        <v>0</v>
      </c>
      <c r="L133" s="81"/>
      <c r="M133" s="80"/>
      <c r="N133" s="81"/>
      <c r="O133" s="97"/>
    </row>
    <row r="134" spans="3:15" ht="30" customHeight="1" thickTop="1" thickBot="1" x14ac:dyDescent="0.4">
      <c r="C134" s="70"/>
      <c r="D134" s="71"/>
      <c r="E134" s="76"/>
      <c r="F134" s="76" t="str">
        <f>IF(E134="","",VLOOKUP(E134,Category[],2,FALSE))</f>
        <v/>
      </c>
      <c r="G134" s="72"/>
      <c r="H134" s="73"/>
      <c r="I134" s="74"/>
      <c r="J134" s="77"/>
      <c r="K134" s="78">
        <f t="shared" si="1"/>
        <v>0</v>
      </c>
      <c r="L134" s="81"/>
      <c r="M134" s="80"/>
      <c r="N134" s="81"/>
      <c r="O134" s="97"/>
    </row>
    <row r="135" spans="3:15" ht="30" customHeight="1" thickTop="1" thickBot="1" x14ac:dyDescent="0.4">
      <c r="C135" s="70"/>
      <c r="D135" s="71"/>
      <c r="E135" s="76"/>
      <c r="F135" s="76" t="str">
        <f>IF(E135="","",VLOOKUP(E135,Category[],2,FALSE))</f>
        <v/>
      </c>
      <c r="G135" s="72"/>
      <c r="H135" s="73"/>
      <c r="I135" s="74"/>
      <c r="J135" s="77"/>
      <c r="K135" s="78">
        <f t="shared" si="1"/>
        <v>0</v>
      </c>
      <c r="L135" s="81"/>
      <c r="M135" s="80"/>
      <c r="N135" s="81"/>
      <c r="O135" s="97"/>
    </row>
    <row r="136" spans="3:15" ht="30" customHeight="1" thickTop="1" thickBot="1" x14ac:dyDescent="0.4">
      <c r="C136" s="70"/>
      <c r="D136" s="71"/>
      <c r="E136" s="76"/>
      <c r="F136" s="76" t="str">
        <f>IF(E136="","",VLOOKUP(E136,Category[],2,FALSE))</f>
        <v/>
      </c>
      <c r="G136" s="72"/>
      <c r="H136" s="73"/>
      <c r="I136" s="74"/>
      <c r="J136" s="77"/>
      <c r="K136" s="78">
        <f t="shared" ref="K136:K199" si="2">H136*I136</f>
        <v>0</v>
      </c>
      <c r="L136" s="81"/>
      <c r="M136" s="80"/>
      <c r="N136" s="81"/>
      <c r="O136" s="97"/>
    </row>
    <row r="137" spans="3:15" ht="30" customHeight="1" thickTop="1" thickBot="1" x14ac:dyDescent="0.4">
      <c r="C137" s="70"/>
      <c r="D137" s="71"/>
      <c r="E137" s="76"/>
      <c r="F137" s="76" t="str">
        <f>IF(E137="","",VLOOKUP(E137,Category[],2,FALSE))</f>
        <v/>
      </c>
      <c r="G137" s="72"/>
      <c r="H137" s="73"/>
      <c r="I137" s="74"/>
      <c r="J137" s="77"/>
      <c r="K137" s="78">
        <f t="shared" si="2"/>
        <v>0</v>
      </c>
      <c r="L137" s="81"/>
      <c r="M137" s="80"/>
      <c r="N137" s="81"/>
      <c r="O137" s="97"/>
    </row>
    <row r="138" spans="3:15" ht="30" customHeight="1" thickTop="1" thickBot="1" x14ac:dyDescent="0.4">
      <c r="C138" s="70"/>
      <c r="D138" s="71"/>
      <c r="E138" s="76"/>
      <c r="F138" s="76" t="str">
        <f>IF(E138="","",VLOOKUP(E138,Category[],2,FALSE))</f>
        <v/>
      </c>
      <c r="G138" s="72"/>
      <c r="H138" s="73"/>
      <c r="I138" s="74"/>
      <c r="J138" s="77"/>
      <c r="K138" s="78">
        <f t="shared" si="2"/>
        <v>0</v>
      </c>
      <c r="L138" s="81"/>
      <c r="M138" s="80"/>
      <c r="N138" s="81"/>
      <c r="O138" s="97"/>
    </row>
    <row r="139" spans="3:15" ht="30" customHeight="1" thickTop="1" thickBot="1" x14ac:dyDescent="0.4">
      <c r="C139" s="70"/>
      <c r="D139" s="71"/>
      <c r="E139" s="76"/>
      <c r="F139" s="76" t="str">
        <f>IF(E139="","",VLOOKUP(E139,Category[],2,FALSE))</f>
        <v/>
      </c>
      <c r="G139" s="72"/>
      <c r="H139" s="73"/>
      <c r="I139" s="74"/>
      <c r="J139" s="77"/>
      <c r="K139" s="78">
        <f t="shared" si="2"/>
        <v>0</v>
      </c>
      <c r="L139" s="81"/>
      <c r="M139" s="80"/>
      <c r="N139" s="81"/>
      <c r="O139" s="97"/>
    </row>
    <row r="140" spans="3:15" ht="30" customHeight="1" thickTop="1" thickBot="1" x14ac:dyDescent="0.4">
      <c r="C140" s="70"/>
      <c r="D140" s="71"/>
      <c r="E140" s="76"/>
      <c r="F140" s="76" t="str">
        <f>IF(E140="","",VLOOKUP(E140,Category[],2,FALSE))</f>
        <v/>
      </c>
      <c r="G140" s="72"/>
      <c r="H140" s="73"/>
      <c r="I140" s="74"/>
      <c r="J140" s="77"/>
      <c r="K140" s="78">
        <f t="shared" si="2"/>
        <v>0</v>
      </c>
      <c r="L140" s="81"/>
      <c r="M140" s="80"/>
      <c r="N140" s="81"/>
      <c r="O140" s="97"/>
    </row>
    <row r="141" spans="3:15" ht="30" customHeight="1" thickTop="1" thickBot="1" x14ac:dyDescent="0.4">
      <c r="C141" s="70"/>
      <c r="D141" s="71"/>
      <c r="E141" s="76"/>
      <c r="F141" s="76" t="str">
        <f>IF(E141="","",VLOOKUP(E141,Category[],2,FALSE))</f>
        <v/>
      </c>
      <c r="G141" s="72"/>
      <c r="H141" s="73"/>
      <c r="I141" s="74"/>
      <c r="J141" s="77"/>
      <c r="K141" s="78">
        <f t="shared" si="2"/>
        <v>0</v>
      </c>
      <c r="L141" s="81"/>
      <c r="M141" s="80"/>
      <c r="N141" s="81"/>
      <c r="O141" s="97"/>
    </row>
    <row r="142" spans="3:15" ht="30" customHeight="1" thickTop="1" thickBot="1" x14ac:dyDescent="0.4">
      <c r="C142" s="70"/>
      <c r="D142" s="71"/>
      <c r="E142" s="76"/>
      <c r="F142" s="76" t="str">
        <f>IF(E142="","",VLOOKUP(E142,Category[],2,FALSE))</f>
        <v/>
      </c>
      <c r="G142" s="72"/>
      <c r="H142" s="73"/>
      <c r="I142" s="74"/>
      <c r="J142" s="77"/>
      <c r="K142" s="78">
        <f t="shared" si="2"/>
        <v>0</v>
      </c>
      <c r="L142" s="81"/>
      <c r="M142" s="80"/>
      <c r="N142" s="81"/>
      <c r="O142" s="97"/>
    </row>
    <row r="143" spans="3:15" ht="30" customHeight="1" thickTop="1" thickBot="1" x14ac:dyDescent="0.4">
      <c r="C143" s="70"/>
      <c r="D143" s="71"/>
      <c r="E143" s="76"/>
      <c r="F143" s="76" t="str">
        <f>IF(E143="","",VLOOKUP(E143,Category[],2,FALSE))</f>
        <v/>
      </c>
      <c r="G143" s="72"/>
      <c r="H143" s="73"/>
      <c r="I143" s="74"/>
      <c r="J143" s="77"/>
      <c r="K143" s="78">
        <f t="shared" si="2"/>
        <v>0</v>
      </c>
      <c r="L143" s="81"/>
      <c r="M143" s="80"/>
      <c r="N143" s="81"/>
      <c r="O143" s="97"/>
    </row>
    <row r="144" spans="3:15" ht="30" customHeight="1" thickTop="1" thickBot="1" x14ac:dyDescent="0.4">
      <c r="C144" s="70"/>
      <c r="D144" s="71"/>
      <c r="E144" s="76"/>
      <c r="F144" s="76" t="str">
        <f>IF(E144="","",VLOOKUP(E144,Category[],2,FALSE))</f>
        <v/>
      </c>
      <c r="G144" s="72"/>
      <c r="H144" s="73"/>
      <c r="I144" s="74"/>
      <c r="J144" s="77"/>
      <c r="K144" s="78">
        <f t="shared" si="2"/>
        <v>0</v>
      </c>
      <c r="L144" s="81"/>
      <c r="M144" s="80"/>
      <c r="N144" s="81"/>
      <c r="O144" s="97"/>
    </row>
    <row r="145" spans="3:15" ht="30" customHeight="1" thickTop="1" thickBot="1" x14ac:dyDescent="0.4">
      <c r="C145" s="70"/>
      <c r="D145" s="71"/>
      <c r="E145" s="76"/>
      <c r="F145" s="76" t="str">
        <f>IF(E145="","",VLOOKUP(E145,Category[],2,FALSE))</f>
        <v/>
      </c>
      <c r="G145" s="72"/>
      <c r="H145" s="73"/>
      <c r="I145" s="74"/>
      <c r="J145" s="77"/>
      <c r="K145" s="78">
        <f t="shared" si="2"/>
        <v>0</v>
      </c>
      <c r="L145" s="81"/>
      <c r="M145" s="80"/>
      <c r="N145" s="81"/>
      <c r="O145" s="97"/>
    </row>
    <row r="146" spans="3:15" ht="30" customHeight="1" thickTop="1" thickBot="1" x14ac:dyDescent="0.4">
      <c r="C146" s="70"/>
      <c r="D146" s="71"/>
      <c r="E146" s="76"/>
      <c r="F146" s="76" t="str">
        <f>IF(E146="","",VLOOKUP(E146,Category[],2,FALSE))</f>
        <v/>
      </c>
      <c r="G146" s="72"/>
      <c r="H146" s="73"/>
      <c r="I146" s="74"/>
      <c r="J146" s="77"/>
      <c r="K146" s="78">
        <f t="shared" si="2"/>
        <v>0</v>
      </c>
      <c r="L146" s="81"/>
      <c r="M146" s="80"/>
      <c r="N146" s="81"/>
      <c r="O146" s="97"/>
    </row>
    <row r="147" spans="3:15" ht="30" customHeight="1" thickTop="1" thickBot="1" x14ac:dyDescent="0.4">
      <c r="C147" s="70"/>
      <c r="D147" s="71"/>
      <c r="E147" s="76"/>
      <c r="F147" s="76" t="str">
        <f>IF(E147="","",VLOOKUP(E147,Category[],2,FALSE))</f>
        <v/>
      </c>
      <c r="G147" s="72"/>
      <c r="H147" s="73"/>
      <c r="I147" s="74"/>
      <c r="J147" s="77"/>
      <c r="K147" s="78">
        <f t="shared" si="2"/>
        <v>0</v>
      </c>
      <c r="L147" s="81"/>
      <c r="M147" s="80"/>
      <c r="N147" s="81"/>
      <c r="O147" s="97"/>
    </row>
    <row r="148" spans="3:15" ht="30" customHeight="1" thickTop="1" thickBot="1" x14ac:dyDescent="0.4">
      <c r="C148" s="70"/>
      <c r="D148" s="71"/>
      <c r="E148" s="76"/>
      <c r="F148" s="76" t="str">
        <f>IF(E148="","",VLOOKUP(E148,Category[],2,FALSE))</f>
        <v/>
      </c>
      <c r="G148" s="72"/>
      <c r="H148" s="73"/>
      <c r="I148" s="74"/>
      <c r="J148" s="77"/>
      <c r="K148" s="78">
        <f t="shared" si="2"/>
        <v>0</v>
      </c>
      <c r="L148" s="81"/>
      <c r="M148" s="80"/>
      <c r="N148" s="81"/>
      <c r="O148" s="97"/>
    </row>
    <row r="149" spans="3:15" ht="30" customHeight="1" thickTop="1" thickBot="1" x14ac:dyDescent="0.4">
      <c r="C149" s="70"/>
      <c r="D149" s="71"/>
      <c r="E149" s="76"/>
      <c r="F149" s="76" t="str">
        <f>IF(E149="","",VLOOKUP(E149,Category[],2,FALSE))</f>
        <v/>
      </c>
      <c r="G149" s="72"/>
      <c r="H149" s="73"/>
      <c r="I149" s="74"/>
      <c r="J149" s="77"/>
      <c r="K149" s="78">
        <f t="shared" si="2"/>
        <v>0</v>
      </c>
      <c r="L149" s="81"/>
      <c r="M149" s="80"/>
      <c r="N149" s="81"/>
      <c r="O149" s="97"/>
    </row>
    <row r="150" spans="3:15" ht="30" customHeight="1" thickTop="1" thickBot="1" x14ac:dyDescent="0.4">
      <c r="C150" s="70"/>
      <c r="D150" s="71"/>
      <c r="E150" s="76"/>
      <c r="F150" s="76" t="str">
        <f>IF(E150="","",VLOOKUP(E150,Category[],2,FALSE))</f>
        <v/>
      </c>
      <c r="G150" s="72"/>
      <c r="H150" s="73"/>
      <c r="I150" s="74"/>
      <c r="J150" s="77"/>
      <c r="K150" s="78">
        <f t="shared" si="2"/>
        <v>0</v>
      </c>
      <c r="L150" s="81"/>
      <c r="M150" s="80"/>
      <c r="N150" s="81"/>
      <c r="O150" s="97"/>
    </row>
    <row r="151" spans="3:15" ht="30" customHeight="1" thickTop="1" thickBot="1" x14ac:dyDescent="0.4">
      <c r="C151" s="70"/>
      <c r="D151" s="71"/>
      <c r="E151" s="76"/>
      <c r="F151" s="76" t="str">
        <f>IF(E151="","",VLOOKUP(E151,Category[],2,FALSE))</f>
        <v/>
      </c>
      <c r="G151" s="72"/>
      <c r="H151" s="73"/>
      <c r="I151" s="74"/>
      <c r="J151" s="77"/>
      <c r="K151" s="78">
        <f t="shared" si="2"/>
        <v>0</v>
      </c>
      <c r="L151" s="81"/>
      <c r="M151" s="80"/>
      <c r="N151" s="81"/>
      <c r="O151" s="97"/>
    </row>
    <row r="152" spans="3:15" ht="30" customHeight="1" thickTop="1" thickBot="1" x14ac:dyDescent="0.4">
      <c r="C152" s="70"/>
      <c r="D152" s="71"/>
      <c r="E152" s="76"/>
      <c r="F152" s="76" t="str">
        <f>IF(E152="","",VLOOKUP(E152,Category[],2,FALSE))</f>
        <v/>
      </c>
      <c r="G152" s="72"/>
      <c r="H152" s="73"/>
      <c r="I152" s="74"/>
      <c r="J152" s="77"/>
      <c r="K152" s="78">
        <f t="shared" si="2"/>
        <v>0</v>
      </c>
      <c r="L152" s="81"/>
      <c r="M152" s="80"/>
      <c r="N152" s="81"/>
      <c r="O152" s="97"/>
    </row>
    <row r="153" spans="3:15" ht="30" customHeight="1" thickTop="1" thickBot="1" x14ac:dyDescent="0.4">
      <c r="C153" s="70"/>
      <c r="D153" s="71"/>
      <c r="E153" s="76"/>
      <c r="F153" s="76" t="str">
        <f>IF(E153="","",VLOOKUP(E153,Category[],2,FALSE))</f>
        <v/>
      </c>
      <c r="G153" s="72"/>
      <c r="H153" s="73"/>
      <c r="I153" s="74"/>
      <c r="J153" s="77"/>
      <c r="K153" s="78">
        <f t="shared" si="2"/>
        <v>0</v>
      </c>
      <c r="L153" s="81"/>
      <c r="M153" s="80"/>
      <c r="N153" s="81"/>
      <c r="O153" s="97"/>
    </row>
    <row r="154" spans="3:15" ht="30" customHeight="1" thickTop="1" thickBot="1" x14ac:dyDescent="0.4">
      <c r="C154" s="70"/>
      <c r="D154" s="71"/>
      <c r="E154" s="76"/>
      <c r="F154" s="76" t="str">
        <f>IF(E154="","",VLOOKUP(E154,Category[],2,FALSE))</f>
        <v/>
      </c>
      <c r="G154" s="72"/>
      <c r="H154" s="73"/>
      <c r="I154" s="74"/>
      <c r="J154" s="77"/>
      <c r="K154" s="78">
        <f t="shared" si="2"/>
        <v>0</v>
      </c>
      <c r="L154" s="81"/>
      <c r="M154" s="80"/>
      <c r="N154" s="81"/>
      <c r="O154" s="97"/>
    </row>
    <row r="155" spans="3:15" ht="30" customHeight="1" thickTop="1" thickBot="1" x14ac:dyDescent="0.4">
      <c r="C155" s="70"/>
      <c r="D155" s="71"/>
      <c r="E155" s="76"/>
      <c r="F155" s="76" t="str">
        <f>IF(E155="","",VLOOKUP(E155,Category[],2,FALSE))</f>
        <v/>
      </c>
      <c r="G155" s="72"/>
      <c r="H155" s="73"/>
      <c r="I155" s="74"/>
      <c r="J155" s="77"/>
      <c r="K155" s="78">
        <f t="shared" si="2"/>
        <v>0</v>
      </c>
      <c r="L155" s="81"/>
      <c r="M155" s="80"/>
      <c r="N155" s="81"/>
      <c r="O155" s="97"/>
    </row>
    <row r="156" spans="3:15" ht="30" customHeight="1" thickTop="1" thickBot="1" x14ac:dyDescent="0.4">
      <c r="C156" s="70"/>
      <c r="D156" s="71"/>
      <c r="E156" s="76"/>
      <c r="F156" s="76" t="str">
        <f>IF(E156="","",VLOOKUP(E156,Category[],2,FALSE))</f>
        <v/>
      </c>
      <c r="G156" s="72"/>
      <c r="H156" s="73"/>
      <c r="I156" s="74"/>
      <c r="J156" s="77"/>
      <c r="K156" s="78">
        <f t="shared" si="2"/>
        <v>0</v>
      </c>
      <c r="L156" s="81"/>
      <c r="M156" s="80"/>
      <c r="N156" s="81"/>
      <c r="O156" s="97"/>
    </row>
    <row r="157" spans="3:15" ht="30" customHeight="1" thickTop="1" thickBot="1" x14ac:dyDescent="0.4">
      <c r="C157" s="70"/>
      <c r="D157" s="71"/>
      <c r="E157" s="76"/>
      <c r="F157" s="76" t="str">
        <f>IF(E157="","",VLOOKUP(E157,Category[],2,FALSE))</f>
        <v/>
      </c>
      <c r="G157" s="72"/>
      <c r="H157" s="73"/>
      <c r="I157" s="74"/>
      <c r="J157" s="77"/>
      <c r="K157" s="78">
        <f t="shared" si="2"/>
        <v>0</v>
      </c>
      <c r="L157" s="81"/>
      <c r="M157" s="80"/>
      <c r="N157" s="81"/>
      <c r="O157" s="97"/>
    </row>
    <row r="158" spans="3:15" ht="30" customHeight="1" thickTop="1" thickBot="1" x14ac:dyDescent="0.4">
      <c r="C158" s="70"/>
      <c r="D158" s="71"/>
      <c r="E158" s="76"/>
      <c r="F158" s="76" t="str">
        <f>IF(E158="","",VLOOKUP(E158,Category[],2,FALSE))</f>
        <v/>
      </c>
      <c r="G158" s="72"/>
      <c r="H158" s="73"/>
      <c r="I158" s="74"/>
      <c r="J158" s="77"/>
      <c r="K158" s="78">
        <f t="shared" si="2"/>
        <v>0</v>
      </c>
      <c r="L158" s="81"/>
      <c r="M158" s="80"/>
      <c r="N158" s="81"/>
      <c r="O158" s="97"/>
    </row>
    <row r="159" spans="3:15" ht="30" customHeight="1" thickTop="1" thickBot="1" x14ac:dyDescent="0.4">
      <c r="C159" s="70"/>
      <c r="D159" s="71"/>
      <c r="E159" s="76"/>
      <c r="F159" s="76" t="str">
        <f>IF(E159="","",VLOOKUP(E159,Category[],2,FALSE))</f>
        <v/>
      </c>
      <c r="G159" s="72"/>
      <c r="H159" s="73"/>
      <c r="I159" s="74"/>
      <c r="J159" s="77"/>
      <c r="K159" s="78">
        <f t="shared" si="2"/>
        <v>0</v>
      </c>
      <c r="L159" s="81"/>
      <c r="M159" s="80"/>
      <c r="N159" s="81"/>
      <c r="O159" s="97"/>
    </row>
    <row r="160" spans="3:15" ht="30" customHeight="1" thickTop="1" thickBot="1" x14ac:dyDescent="0.4">
      <c r="C160" s="70"/>
      <c r="D160" s="71"/>
      <c r="E160" s="76"/>
      <c r="F160" s="76" t="str">
        <f>IF(E160="","",VLOOKUP(E160,Category[],2,FALSE))</f>
        <v/>
      </c>
      <c r="G160" s="72"/>
      <c r="H160" s="73"/>
      <c r="I160" s="74"/>
      <c r="J160" s="77"/>
      <c r="K160" s="78">
        <f t="shared" si="2"/>
        <v>0</v>
      </c>
      <c r="L160" s="81"/>
      <c r="M160" s="80"/>
      <c r="N160" s="81"/>
      <c r="O160" s="97"/>
    </row>
    <row r="161" spans="3:15" ht="30" customHeight="1" thickTop="1" thickBot="1" x14ac:dyDescent="0.4">
      <c r="C161" s="70"/>
      <c r="D161" s="71"/>
      <c r="E161" s="76"/>
      <c r="F161" s="76" t="str">
        <f>IF(E161="","",VLOOKUP(E161,Category[],2,FALSE))</f>
        <v/>
      </c>
      <c r="G161" s="72"/>
      <c r="H161" s="73"/>
      <c r="I161" s="74"/>
      <c r="J161" s="77"/>
      <c r="K161" s="78">
        <f t="shared" si="2"/>
        <v>0</v>
      </c>
      <c r="L161" s="81"/>
      <c r="M161" s="80"/>
      <c r="N161" s="81"/>
      <c r="O161" s="97"/>
    </row>
    <row r="162" spans="3:15" ht="30" customHeight="1" thickTop="1" thickBot="1" x14ac:dyDescent="0.4">
      <c r="C162" s="70"/>
      <c r="D162" s="71"/>
      <c r="E162" s="76"/>
      <c r="F162" s="76" t="str">
        <f>IF(E162="","",VLOOKUP(E162,Category[],2,FALSE))</f>
        <v/>
      </c>
      <c r="G162" s="72"/>
      <c r="H162" s="73"/>
      <c r="I162" s="74"/>
      <c r="J162" s="77"/>
      <c r="K162" s="78">
        <f t="shared" si="2"/>
        <v>0</v>
      </c>
      <c r="L162" s="81"/>
      <c r="M162" s="80"/>
      <c r="N162" s="81"/>
      <c r="O162" s="97"/>
    </row>
    <row r="163" spans="3:15" ht="30" customHeight="1" thickTop="1" thickBot="1" x14ac:dyDescent="0.4">
      <c r="C163" s="70"/>
      <c r="D163" s="71"/>
      <c r="E163" s="76"/>
      <c r="F163" s="76" t="str">
        <f>IF(E163="","",VLOOKUP(E163,Category[],2,FALSE))</f>
        <v/>
      </c>
      <c r="G163" s="72"/>
      <c r="H163" s="73"/>
      <c r="I163" s="74"/>
      <c r="J163" s="77"/>
      <c r="K163" s="78">
        <f t="shared" si="2"/>
        <v>0</v>
      </c>
      <c r="L163" s="81"/>
      <c r="M163" s="80"/>
      <c r="N163" s="81"/>
      <c r="O163" s="97"/>
    </row>
    <row r="164" spans="3:15" ht="30" customHeight="1" thickTop="1" thickBot="1" x14ac:dyDescent="0.4">
      <c r="C164" s="70"/>
      <c r="D164" s="71"/>
      <c r="E164" s="76"/>
      <c r="F164" s="76" t="str">
        <f>IF(E164="","",VLOOKUP(E164,Category[],2,FALSE))</f>
        <v/>
      </c>
      <c r="G164" s="72"/>
      <c r="H164" s="73"/>
      <c r="I164" s="74"/>
      <c r="J164" s="77"/>
      <c r="K164" s="78">
        <f t="shared" si="2"/>
        <v>0</v>
      </c>
      <c r="L164" s="81"/>
      <c r="M164" s="80"/>
      <c r="N164" s="81"/>
      <c r="O164" s="97"/>
    </row>
    <row r="165" spans="3:15" ht="30" customHeight="1" thickTop="1" thickBot="1" x14ac:dyDescent="0.4">
      <c r="C165" s="70"/>
      <c r="D165" s="71"/>
      <c r="E165" s="76"/>
      <c r="F165" s="76" t="str">
        <f>IF(E165="","",VLOOKUP(E165,Category[],2,FALSE))</f>
        <v/>
      </c>
      <c r="G165" s="72"/>
      <c r="H165" s="73"/>
      <c r="I165" s="74"/>
      <c r="J165" s="77"/>
      <c r="K165" s="78">
        <f t="shared" si="2"/>
        <v>0</v>
      </c>
      <c r="L165" s="81"/>
      <c r="M165" s="80"/>
      <c r="N165" s="81"/>
      <c r="O165" s="97"/>
    </row>
    <row r="166" spans="3:15" ht="30" customHeight="1" thickTop="1" thickBot="1" x14ac:dyDescent="0.4">
      <c r="C166" s="70"/>
      <c r="D166" s="71"/>
      <c r="E166" s="76"/>
      <c r="F166" s="76" t="str">
        <f>IF(E166="","",VLOOKUP(E166,Category[],2,FALSE))</f>
        <v/>
      </c>
      <c r="G166" s="72"/>
      <c r="H166" s="73"/>
      <c r="I166" s="74"/>
      <c r="J166" s="77"/>
      <c r="K166" s="78">
        <f t="shared" si="2"/>
        <v>0</v>
      </c>
      <c r="L166" s="81"/>
      <c r="M166" s="80"/>
      <c r="N166" s="81"/>
      <c r="O166" s="97"/>
    </row>
    <row r="167" spans="3:15" ht="30" customHeight="1" thickTop="1" thickBot="1" x14ac:dyDescent="0.4">
      <c r="C167" s="70"/>
      <c r="D167" s="71"/>
      <c r="E167" s="76"/>
      <c r="F167" s="76" t="str">
        <f>IF(E167="","",VLOOKUP(E167,Category[],2,FALSE))</f>
        <v/>
      </c>
      <c r="G167" s="72"/>
      <c r="H167" s="73"/>
      <c r="I167" s="74"/>
      <c r="J167" s="77"/>
      <c r="K167" s="78">
        <f t="shared" si="2"/>
        <v>0</v>
      </c>
      <c r="L167" s="81"/>
      <c r="M167" s="80"/>
      <c r="N167" s="81"/>
      <c r="O167" s="97"/>
    </row>
    <row r="168" spans="3:15" ht="30" customHeight="1" thickTop="1" thickBot="1" x14ac:dyDescent="0.4">
      <c r="C168" s="70"/>
      <c r="D168" s="71"/>
      <c r="E168" s="76"/>
      <c r="F168" s="76" t="str">
        <f>IF(E168="","",VLOOKUP(E168,Category[],2,FALSE))</f>
        <v/>
      </c>
      <c r="G168" s="72"/>
      <c r="H168" s="73"/>
      <c r="I168" s="74"/>
      <c r="J168" s="77"/>
      <c r="K168" s="78">
        <f t="shared" si="2"/>
        <v>0</v>
      </c>
      <c r="L168" s="81"/>
      <c r="M168" s="80"/>
      <c r="N168" s="81"/>
      <c r="O168" s="97"/>
    </row>
    <row r="169" spans="3:15" ht="30" customHeight="1" thickTop="1" thickBot="1" x14ac:dyDescent="0.4">
      <c r="C169" s="70"/>
      <c r="D169" s="71"/>
      <c r="E169" s="76"/>
      <c r="F169" s="76" t="str">
        <f>IF(E169="","",VLOOKUP(E169,Category[],2,FALSE))</f>
        <v/>
      </c>
      <c r="G169" s="72"/>
      <c r="H169" s="73"/>
      <c r="I169" s="74"/>
      <c r="J169" s="77"/>
      <c r="K169" s="78">
        <f t="shared" si="2"/>
        <v>0</v>
      </c>
      <c r="L169" s="81"/>
      <c r="M169" s="80"/>
      <c r="N169" s="81"/>
      <c r="O169" s="97"/>
    </row>
    <row r="170" spans="3:15" ht="30" customHeight="1" thickTop="1" thickBot="1" x14ac:dyDescent="0.4">
      <c r="C170" s="70"/>
      <c r="D170" s="71"/>
      <c r="E170" s="76"/>
      <c r="F170" s="76" t="str">
        <f>IF(E170="","",VLOOKUP(E170,Category[],2,FALSE))</f>
        <v/>
      </c>
      <c r="G170" s="72"/>
      <c r="H170" s="73"/>
      <c r="I170" s="74"/>
      <c r="J170" s="77"/>
      <c r="K170" s="78">
        <f t="shared" si="2"/>
        <v>0</v>
      </c>
      <c r="L170" s="81"/>
      <c r="M170" s="80"/>
      <c r="N170" s="81"/>
      <c r="O170" s="97"/>
    </row>
    <row r="171" spans="3:15" ht="30" customHeight="1" thickTop="1" thickBot="1" x14ac:dyDescent="0.4">
      <c r="C171" s="70"/>
      <c r="D171" s="71"/>
      <c r="E171" s="76"/>
      <c r="F171" s="76" t="str">
        <f>IF(E171="","",VLOOKUP(E171,Category[],2,FALSE))</f>
        <v/>
      </c>
      <c r="G171" s="72"/>
      <c r="H171" s="73"/>
      <c r="I171" s="74"/>
      <c r="J171" s="77"/>
      <c r="K171" s="78">
        <f t="shared" si="2"/>
        <v>0</v>
      </c>
      <c r="L171" s="81"/>
      <c r="M171" s="80"/>
      <c r="N171" s="81"/>
      <c r="O171" s="97"/>
    </row>
    <row r="172" spans="3:15" ht="30" customHeight="1" thickTop="1" thickBot="1" x14ac:dyDescent="0.4">
      <c r="C172" s="70"/>
      <c r="D172" s="71"/>
      <c r="E172" s="76"/>
      <c r="F172" s="76" t="str">
        <f>IF(E172="","",VLOOKUP(E172,Category[],2,FALSE))</f>
        <v/>
      </c>
      <c r="G172" s="72"/>
      <c r="H172" s="73"/>
      <c r="I172" s="74"/>
      <c r="J172" s="77"/>
      <c r="K172" s="78">
        <f t="shared" si="2"/>
        <v>0</v>
      </c>
      <c r="L172" s="81"/>
      <c r="M172" s="80"/>
      <c r="N172" s="81"/>
      <c r="O172" s="97"/>
    </row>
    <row r="173" spans="3:15" ht="30" customHeight="1" thickTop="1" thickBot="1" x14ac:dyDescent="0.4">
      <c r="C173" s="70"/>
      <c r="D173" s="71"/>
      <c r="E173" s="76"/>
      <c r="F173" s="76" t="str">
        <f>IF(E173="","",VLOOKUP(E173,Category[],2,FALSE))</f>
        <v/>
      </c>
      <c r="G173" s="72"/>
      <c r="H173" s="73"/>
      <c r="I173" s="74"/>
      <c r="J173" s="77"/>
      <c r="K173" s="78">
        <f t="shared" si="2"/>
        <v>0</v>
      </c>
      <c r="L173" s="81"/>
      <c r="M173" s="80"/>
      <c r="N173" s="81"/>
      <c r="O173" s="97"/>
    </row>
    <row r="174" spans="3:15" ht="30" customHeight="1" thickTop="1" thickBot="1" x14ac:dyDescent="0.4">
      <c r="C174" s="70"/>
      <c r="D174" s="71"/>
      <c r="E174" s="76"/>
      <c r="F174" s="76" t="str">
        <f>IF(E174="","",VLOOKUP(E174,Category[],2,FALSE))</f>
        <v/>
      </c>
      <c r="G174" s="72"/>
      <c r="H174" s="73"/>
      <c r="I174" s="74"/>
      <c r="J174" s="77"/>
      <c r="K174" s="78">
        <f t="shared" si="2"/>
        <v>0</v>
      </c>
      <c r="L174" s="81"/>
      <c r="M174" s="80"/>
      <c r="N174" s="81"/>
      <c r="O174" s="97"/>
    </row>
    <row r="175" spans="3:15" ht="30" customHeight="1" thickTop="1" thickBot="1" x14ac:dyDescent="0.4">
      <c r="C175" s="70"/>
      <c r="D175" s="71"/>
      <c r="E175" s="76"/>
      <c r="F175" s="76" t="str">
        <f>IF(E175="","",VLOOKUP(E175,Category[],2,FALSE))</f>
        <v/>
      </c>
      <c r="G175" s="72"/>
      <c r="H175" s="73"/>
      <c r="I175" s="74"/>
      <c r="J175" s="77"/>
      <c r="K175" s="78">
        <f t="shared" si="2"/>
        <v>0</v>
      </c>
      <c r="L175" s="81"/>
      <c r="M175" s="80"/>
      <c r="N175" s="81"/>
      <c r="O175" s="97"/>
    </row>
    <row r="176" spans="3:15" ht="30" customHeight="1" thickTop="1" thickBot="1" x14ac:dyDescent="0.4">
      <c r="C176" s="70"/>
      <c r="D176" s="71"/>
      <c r="E176" s="76"/>
      <c r="F176" s="76" t="str">
        <f>IF(E176="","",VLOOKUP(E176,Category[],2,FALSE))</f>
        <v/>
      </c>
      <c r="G176" s="72"/>
      <c r="H176" s="73"/>
      <c r="I176" s="74"/>
      <c r="J176" s="77"/>
      <c r="K176" s="78">
        <f t="shared" si="2"/>
        <v>0</v>
      </c>
      <c r="L176" s="81"/>
      <c r="M176" s="80"/>
      <c r="N176" s="81"/>
      <c r="O176" s="97"/>
    </row>
    <row r="177" spans="3:15" ht="30" customHeight="1" thickTop="1" thickBot="1" x14ac:dyDescent="0.4">
      <c r="C177" s="70"/>
      <c r="D177" s="71"/>
      <c r="E177" s="76"/>
      <c r="F177" s="76" t="str">
        <f>IF(E177="","",VLOOKUP(E177,Category[],2,FALSE))</f>
        <v/>
      </c>
      <c r="G177" s="72"/>
      <c r="H177" s="73"/>
      <c r="I177" s="74"/>
      <c r="J177" s="77"/>
      <c r="K177" s="78">
        <f t="shared" si="2"/>
        <v>0</v>
      </c>
      <c r="L177" s="81"/>
      <c r="M177" s="80"/>
      <c r="N177" s="81"/>
      <c r="O177" s="97"/>
    </row>
    <row r="178" spans="3:15" ht="30" customHeight="1" thickTop="1" thickBot="1" x14ac:dyDescent="0.4">
      <c r="C178" s="70"/>
      <c r="D178" s="71"/>
      <c r="E178" s="76"/>
      <c r="F178" s="76" t="str">
        <f>IF(E178="","",VLOOKUP(E178,Category[],2,FALSE))</f>
        <v/>
      </c>
      <c r="G178" s="72"/>
      <c r="H178" s="73"/>
      <c r="I178" s="74"/>
      <c r="J178" s="77"/>
      <c r="K178" s="78">
        <f t="shared" si="2"/>
        <v>0</v>
      </c>
      <c r="L178" s="81"/>
      <c r="M178" s="80"/>
      <c r="N178" s="81"/>
      <c r="O178" s="97"/>
    </row>
    <row r="179" spans="3:15" ht="30" customHeight="1" thickTop="1" thickBot="1" x14ac:dyDescent="0.4">
      <c r="C179" s="70"/>
      <c r="D179" s="71"/>
      <c r="E179" s="76"/>
      <c r="F179" s="76" t="str">
        <f>IF(E179="","",VLOOKUP(E179,Category[],2,FALSE))</f>
        <v/>
      </c>
      <c r="G179" s="72"/>
      <c r="H179" s="73"/>
      <c r="I179" s="74"/>
      <c r="J179" s="77"/>
      <c r="K179" s="78">
        <f t="shared" si="2"/>
        <v>0</v>
      </c>
      <c r="L179" s="81"/>
      <c r="M179" s="80"/>
      <c r="N179" s="81"/>
      <c r="O179" s="97"/>
    </row>
    <row r="180" spans="3:15" ht="30" customHeight="1" thickTop="1" thickBot="1" x14ac:dyDescent="0.4">
      <c r="C180" s="70"/>
      <c r="D180" s="71"/>
      <c r="E180" s="76"/>
      <c r="F180" s="76" t="str">
        <f>IF(E180="","",VLOOKUP(E180,Category[],2,FALSE))</f>
        <v/>
      </c>
      <c r="G180" s="72"/>
      <c r="H180" s="73"/>
      <c r="I180" s="74"/>
      <c r="J180" s="77"/>
      <c r="K180" s="78">
        <f t="shared" si="2"/>
        <v>0</v>
      </c>
      <c r="L180" s="81"/>
      <c r="M180" s="80"/>
      <c r="N180" s="81"/>
      <c r="O180" s="97"/>
    </row>
    <row r="181" spans="3:15" ht="30" customHeight="1" thickTop="1" thickBot="1" x14ac:dyDescent="0.4">
      <c r="C181" s="70"/>
      <c r="D181" s="71"/>
      <c r="E181" s="76"/>
      <c r="F181" s="76" t="str">
        <f>IF(E181="","",VLOOKUP(E181,Category[],2,FALSE))</f>
        <v/>
      </c>
      <c r="G181" s="72"/>
      <c r="H181" s="73"/>
      <c r="I181" s="74"/>
      <c r="J181" s="77"/>
      <c r="K181" s="78">
        <f t="shared" si="2"/>
        <v>0</v>
      </c>
      <c r="L181" s="81"/>
      <c r="M181" s="80"/>
      <c r="N181" s="81"/>
      <c r="O181" s="97"/>
    </row>
    <row r="182" spans="3:15" ht="30" customHeight="1" thickTop="1" thickBot="1" x14ac:dyDescent="0.4">
      <c r="C182" s="70"/>
      <c r="D182" s="71"/>
      <c r="E182" s="76"/>
      <c r="F182" s="76" t="str">
        <f>IF(E182="","",VLOOKUP(E182,Category[],2,FALSE))</f>
        <v/>
      </c>
      <c r="G182" s="72"/>
      <c r="H182" s="73"/>
      <c r="I182" s="74"/>
      <c r="J182" s="77"/>
      <c r="K182" s="78">
        <f t="shared" si="2"/>
        <v>0</v>
      </c>
      <c r="L182" s="81"/>
      <c r="M182" s="80"/>
      <c r="N182" s="81"/>
      <c r="O182" s="97"/>
    </row>
    <row r="183" spans="3:15" ht="30" customHeight="1" thickTop="1" thickBot="1" x14ac:dyDescent="0.4">
      <c r="C183" s="70"/>
      <c r="D183" s="71"/>
      <c r="E183" s="76"/>
      <c r="F183" s="76" t="str">
        <f>IF(E183="","",VLOOKUP(E183,Category[],2,FALSE))</f>
        <v/>
      </c>
      <c r="G183" s="72"/>
      <c r="H183" s="73"/>
      <c r="I183" s="74"/>
      <c r="J183" s="77"/>
      <c r="K183" s="78">
        <f t="shared" si="2"/>
        <v>0</v>
      </c>
      <c r="L183" s="81"/>
      <c r="M183" s="80"/>
      <c r="N183" s="81"/>
      <c r="O183" s="97"/>
    </row>
    <row r="184" spans="3:15" ht="30" customHeight="1" thickTop="1" thickBot="1" x14ac:dyDescent="0.4">
      <c r="C184" s="70"/>
      <c r="D184" s="71"/>
      <c r="E184" s="76"/>
      <c r="F184" s="76" t="str">
        <f>IF(E184="","",VLOOKUP(E184,Category[],2,FALSE))</f>
        <v/>
      </c>
      <c r="G184" s="72"/>
      <c r="H184" s="73"/>
      <c r="I184" s="74"/>
      <c r="J184" s="77"/>
      <c r="K184" s="78">
        <f t="shared" si="2"/>
        <v>0</v>
      </c>
      <c r="L184" s="81"/>
      <c r="M184" s="80"/>
      <c r="N184" s="81"/>
      <c r="O184" s="97"/>
    </row>
    <row r="185" spans="3:15" ht="30" customHeight="1" thickTop="1" thickBot="1" x14ac:dyDescent="0.4">
      <c r="C185" s="70"/>
      <c r="D185" s="71"/>
      <c r="E185" s="76"/>
      <c r="F185" s="76" t="str">
        <f>IF(E185="","",VLOOKUP(E185,Category[],2,FALSE))</f>
        <v/>
      </c>
      <c r="G185" s="72"/>
      <c r="H185" s="73"/>
      <c r="I185" s="74"/>
      <c r="J185" s="77"/>
      <c r="K185" s="78">
        <f t="shared" si="2"/>
        <v>0</v>
      </c>
      <c r="L185" s="81"/>
      <c r="M185" s="80"/>
      <c r="N185" s="81"/>
      <c r="O185" s="97"/>
    </row>
    <row r="186" spans="3:15" ht="30" customHeight="1" thickTop="1" thickBot="1" x14ac:dyDescent="0.4">
      <c r="C186" s="70"/>
      <c r="D186" s="71"/>
      <c r="E186" s="76"/>
      <c r="F186" s="76" t="str">
        <f>IF(E186="","",VLOOKUP(E186,Category[],2,FALSE))</f>
        <v/>
      </c>
      <c r="G186" s="72"/>
      <c r="H186" s="73"/>
      <c r="I186" s="74"/>
      <c r="J186" s="77"/>
      <c r="K186" s="78">
        <f t="shared" si="2"/>
        <v>0</v>
      </c>
      <c r="L186" s="81"/>
      <c r="M186" s="80"/>
      <c r="N186" s="81"/>
      <c r="O186" s="97"/>
    </row>
    <row r="187" spans="3:15" ht="30" customHeight="1" thickTop="1" thickBot="1" x14ac:dyDescent="0.4">
      <c r="C187" s="70"/>
      <c r="D187" s="71"/>
      <c r="E187" s="76"/>
      <c r="F187" s="76" t="str">
        <f>IF(E187="","",VLOOKUP(E187,Category[],2,FALSE))</f>
        <v/>
      </c>
      <c r="G187" s="72"/>
      <c r="H187" s="73"/>
      <c r="I187" s="74"/>
      <c r="J187" s="77"/>
      <c r="K187" s="78">
        <f t="shared" si="2"/>
        <v>0</v>
      </c>
      <c r="L187" s="81"/>
      <c r="M187" s="80"/>
      <c r="N187" s="81"/>
      <c r="O187" s="97"/>
    </row>
    <row r="188" spans="3:15" ht="30" customHeight="1" thickTop="1" thickBot="1" x14ac:dyDescent="0.4">
      <c r="C188" s="70"/>
      <c r="D188" s="71"/>
      <c r="E188" s="76"/>
      <c r="F188" s="76" t="str">
        <f>IF(E188="","",VLOOKUP(E188,Category[],2,FALSE))</f>
        <v/>
      </c>
      <c r="G188" s="72"/>
      <c r="H188" s="73"/>
      <c r="I188" s="74"/>
      <c r="J188" s="77"/>
      <c r="K188" s="78">
        <f t="shared" si="2"/>
        <v>0</v>
      </c>
      <c r="L188" s="81"/>
      <c r="M188" s="80"/>
      <c r="N188" s="81"/>
      <c r="O188" s="97"/>
    </row>
    <row r="189" spans="3:15" ht="30" customHeight="1" thickTop="1" thickBot="1" x14ac:dyDescent="0.4">
      <c r="C189" s="70"/>
      <c r="D189" s="71"/>
      <c r="E189" s="76"/>
      <c r="F189" s="76" t="str">
        <f>IF(E189="","",VLOOKUP(E189,Category[],2,FALSE))</f>
        <v/>
      </c>
      <c r="G189" s="72"/>
      <c r="H189" s="73"/>
      <c r="I189" s="74"/>
      <c r="J189" s="77"/>
      <c r="K189" s="78">
        <f t="shared" si="2"/>
        <v>0</v>
      </c>
      <c r="L189" s="81"/>
      <c r="M189" s="80"/>
      <c r="N189" s="81"/>
      <c r="O189" s="97"/>
    </row>
    <row r="190" spans="3:15" ht="30" customHeight="1" thickTop="1" thickBot="1" x14ac:dyDescent="0.4">
      <c r="C190" s="70"/>
      <c r="D190" s="71"/>
      <c r="E190" s="76"/>
      <c r="F190" s="76" t="str">
        <f>IF(E190="","",VLOOKUP(E190,Category[],2,FALSE))</f>
        <v/>
      </c>
      <c r="G190" s="72"/>
      <c r="H190" s="73"/>
      <c r="I190" s="74"/>
      <c r="J190" s="77"/>
      <c r="K190" s="78">
        <f t="shared" si="2"/>
        <v>0</v>
      </c>
      <c r="L190" s="81"/>
      <c r="M190" s="80"/>
      <c r="N190" s="81"/>
      <c r="O190" s="97"/>
    </row>
    <row r="191" spans="3:15" ht="30" customHeight="1" thickTop="1" thickBot="1" x14ac:dyDescent="0.4">
      <c r="C191" s="70"/>
      <c r="D191" s="71"/>
      <c r="E191" s="76"/>
      <c r="F191" s="76" t="str">
        <f>IF(E191="","",VLOOKUP(E191,Category[],2,FALSE))</f>
        <v/>
      </c>
      <c r="G191" s="72"/>
      <c r="H191" s="73"/>
      <c r="I191" s="74"/>
      <c r="J191" s="77"/>
      <c r="K191" s="78">
        <f t="shared" si="2"/>
        <v>0</v>
      </c>
      <c r="L191" s="81"/>
      <c r="M191" s="80"/>
      <c r="N191" s="81"/>
      <c r="O191" s="97"/>
    </row>
    <row r="192" spans="3:15" ht="30" customHeight="1" thickTop="1" thickBot="1" x14ac:dyDescent="0.4">
      <c r="C192" s="70"/>
      <c r="D192" s="71"/>
      <c r="E192" s="76"/>
      <c r="F192" s="76" t="str">
        <f>IF(E192="","",VLOOKUP(E192,Category[],2,FALSE))</f>
        <v/>
      </c>
      <c r="G192" s="72"/>
      <c r="H192" s="73"/>
      <c r="I192" s="74"/>
      <c r="J192" s="77"/>
      <c r="K192" s="78">
        <f t="shared" si="2"/>
        <v>0</v>
      </c>
      <c r="L192" s="81"/>
      <c r="M192" s="80"/>
      <c r="N192" s="81"/>
      <c r="O192" s="97"/>
    </row>
    <row r="193" spans="3:15" ht="30" customHeight="1" thickTop="1" thickBot="1" x14ac:dyDescent="0.4">
      <c r="C193" s="70"/>
      <c r="D193" s="71"/>
      <c r="E193" s="76"/>
      <c r="F193" s="76" t="str">
        <f>IF(E193="","",VLOOKUP(E193,Category[],2,FALSE))</f>
        <v/>
      </c>
      <c r="G193" s="72"/>
      <c r="H193" s="73"/>
      <c r="I193" s="74"/>
      <c r="J193" s="77"/>
      <c r="K193" s="78">
        <f t="shared" si="2"/>
        <v>0</v>
      </c>
      <c r="L193" s="81"/>
      <c r="M193" s="80"/>
      <c r="N193" s="81"/>
      <c r="O193" s="97"/>
    </row>
    <row r="194" spans="3:15" ht="30" customHeight="1" thickTop="1" thickBot="1" x14ac:dyDescent="0.4">
      <c r="C194" s="70"/>
      <c r="D194" s="71"/>
      <c r="E194" s="76"/>
      <c r="F194" s="76" t="str">
        <f>IF(E194="","",VLOOKUP(E194,Category[],2,FALSE))</f>
        <v/>
      </c>
      <c r="G194" s="72"/>
      <c r="H194" s="73"/>
      <c r="I194" s="74"/>
      <c r="J194" s="77"/>
      <c r="K194" s="78">
        <f t="shared" si="2"/>
        <v>0</v>
      </c>
      <c r="L194" s="81"/>
      <c r="M194" s="80"/>
      <c r="N194" s="81"/>
      <c r="O194" s="97"/>
    </row>
    <row r="195" spans="3:15" ht="30" customHeight="1" thickTop="1" thickBot="1" x14ac:dyDescent="0.4">
      <c r="C195" s="70"/>
      <c r="D195" s="71"/>
      <c r="E195" s="76"/>
      <c r="F195" s="76" t="str">
        <f>IF(E195="","",VLOOKUP(E195,Category[],2,FALSE))</f>
        <v/>
      </c>
      <c r="G195" s="72"/>
      <c r="H195" s="73"/>
      <c r="I195" s="74"/>
      <c r="J195" s="77"/>
      <c r="K195" s="78">
        <f t="shared" si="2"/>
        <v>0</v>
      </c>
      <c r="L195" s="81"/>
      <c r="M195" s="80"/>
      <c r="N195" s="81"/>
      <c r="O195" s="97"/>
    </row>
    <row r="196" spans="3:15" ht="30" customHeight="1" thickTop="1" thickBot="1" x14ac:dyDescent="0.4">
      <c r="C196" s="70"/>
      <c r="D196" s="71"/>
      <c r="E196" s="76"/>
      <c r="F196" s="76" t="str">
        <f>IF(E196="","",VLOOKUP(E196,Category[],2,FALSE))</f>
        <v/>
      </c>
      <c r="G196" s="72"/>
      <c r="H196" s="73"/>
      <c r="I196" s="74"/>
      <c r="J196" s="77"/>
      <c r="K196" s="78">
        <f t="shared" si="2"/>
        <v>0</v>
      </c>
      <c r="L196" s="81"/>
      <c r="M196" s="80"/>
      <c r="N196" s="81"/>
      <c r="O196" s="97"/>
    </row>
    <row r="197" spans="3:15" ht="30" customHeight="1" thickTop="1" thickBot="1" x14ac:dyDescent="0.4">
      <c r="C197" s="70"/>
      <c r="D197" s="71"/>
      <c r="E197" s="76"/>
      <c r="F197" s="76" t="str">
        <f>IF(E197="","",VLOOKUP(E197,Category[],2,FALSE))</f>
        <v/>
      </c>
      <c r="G197" s="72"/>
      <c r="H197" s="73"/>
      <c r="I197" s="74"/>
      <c r="J197" s="77"/>
      <c r="K197" s="78">
        <f t="shared" si="2"/>
        <v>0</v>
      </c>
      <c r="L197" s="81"/>
      <c r="M197" s="80"/>
      <c r="N197" s="81"/>
      <c r="O197" s="97"/>
    </row>
    <row r="198" spans="3:15" ht="30" customHeight="1" thickTop="1" thickBot="1" x14ac:dyDescent="0.4">
      <c r="C198" s="70"/>
      <c r="D198" s="71"/>
      <c r="E198" s="76"/>
      <c r="F198" s="76" t="str">
        <f>IF(E198="","",VLOOKUP(E198,Category[],2,FALSE))</f>
        <v/>
      </c>
      <c r="G198" s="72"/>
      <c r="H198" s="73"/>
      <c r="I198" s="74"/>
      <c r="J198" s="77"/>
      <c r="K198" s="78">
        <f t="shared" si="2"/>
        <v>0</v>
      </c>
      <c r="L198" s="81"/>
      <c r="M198" s="80"/>
      <c r="N198" s="81"/>
      <c r="O198" s="97"/>
    </row>
    <row r="199" spans="3:15" ht="30" customHeight="1" thickTop="1" thickBot="1" x14ac:dyDescent="0.4">
      <c r="C199" s="70"/>
      <c r="D199" s="71"/>
      <c r="E199" s="76"/>
      <c r="F199" s="76" t="str">
        <f>IF(E199="","",VLOOKUP(E199,Category[],2,FALSE))</f>
        <v/>
      </c>
      <c r="G199" s="72"/>
      <c r="H199" s="73"/>
      <c r="I199" s="74"/>
      <c r="J199" s="77"/>
      <c r="K199" s="78">
        <f t="shared" si="2"/>
        <v>0</v>
      </c>
      <c r="L199" s="81"/>
      <c r="M199" s="80"/>
      <c r="N199" s="81"/>
      <c r="O199" s="97"/>
    </row>
    <row r="200" spans="3:15" ht="30" customHeight="1" thickTop="1" thickBot="1" x14ac:dyDescent="0.4">
      <c r="C200" s="70"/>
      <c r="D200" s="71"/>
      <c r="E200" s="76"/>
      <c r="F200" s="76" t="str">
        <f>IF(E200="","",VLOOKUP(E200,Category[],2,FALSE))</f>
        <v/>
      </c>
      <c r="G200" s="72"/>
      <c r="H200" s="73"/>
      <c r="I200" s="74"/>
      <c r="J200" s="77"/>
      <c r="K200" s="78">
        <f t="shared" ref="K200:K263" si="3">H200*I200</f>
        <v>0</v>
      </c>
      <c r="L200" s="81"/>
      <c r="M200" s="80"/>
      <c r="N200" s="81"/>
      <c r="O200" s="97"/>
    </row>
    <row r="201" spans="3:15" ht="30" customHeight="1" thickTop="1" thickBot="1" x14ac:dyDescent="0.4">
      <c r="C201" s="70"/>
      <c r="D201" s="71"/>
      <c r="E201" s="76"/>
      <c r="F201" s="76" t="str">
        <f>IF(E201="","",VLOOKUP(E201,Category[],2,FALSE))</f>
        <v/>
      </c>
      <c r="G201" s="72"/>
      <c r="H201" s="73"/>
      <c r="I201" s="74"/>
      <c r="J201" s="77"/>
      <c r="K201" s="78">
        <f t="shared" si="3"/>
        <v>0</v>
      </c>
      <c r="L201" s="81"/>
      <c r="M201" s="80"/>
      <c r="N201" s="81"/>
      <c r="O201" s="97"/>
    </row>
    <row r="202" spans="3:15" ht="30" customHeight="1" thickTop="1" thickBot="1" x14ac:dyDescent="0.4">
      <c r="C202" s="70"/>
      <c r="D202" s="71"/>
      <c r="E202" s="76"/>
      <c r="F202" s="76" t="str">
        <f>IF(E202="","",VLOOKUP(E202,Category[],2,FALSE))</f>
        <v/>
      </c>
      <c r="G202" s="72"/>
      <c r="H202" s="73"/>
      <c r="I202" s="74"/>
      <c r="J202" s="77"/>
      <c r="K202" s="78">
        <f t="shared" si="3"/>
        <v>0</v>
      </c>
      <c r="L202" s="81"/>
      <c r="M202" s="80"/>
      <c r="N202" s="81"/>
      <c r="O202" s="97"/>
    </row>
    <row r="203" spans="3:15" ht="30" customHeight="1" thickTop="1" thickBot="1" x14ac:dyDescent="0.4">
      <c r="C203" s="70"/>
      <c r="D203" s="71"/>
      <c r="E203" s="76"/>
      <c r="F203" s="76" t="str">
        <f>IF(E203="","",VLOOKUP(E203,Category[],2,FALSE))</f>
        <v/>
      </c>
      <c r="G203" s="72"/>
      <c r="H203" s="73"/>
      <c r="I203" s="74"/>
      <c r="J203" s="77"/>
      <c r="K203" s="78">
        <f t="shared" si="3"/>
        <v>0</v>
      </c>
      <c r="L203" s="81"/>
      <c r="M203" s="80"/>
      <c r="N203" s="81"/>
      <c r="O203" s="97"/>
    </row>
    <row r="204" spans="3:15" ht="30" customHeight="1" thickTop="1" thickBot="1" x14ac:dyDescent="0.4">
      <c r="C204" s="70"/>
      <c r="D204" s="71"/>
      <c r="E204" s="76"/>
      <c r="F204" s="76" t="str">
        <f>IF(E204="","",VLOOKUP(E204,Category[],2,FALSE))</f>
        <v/>
      </c>
      <c r="G204" s="72"/>
      <c r="H204" s="73"/>
      <c r="I204" s="74"/>
      <c r="J204" s="77"/>
      <c r="K204" s="78">
        <f t="shared" si="3"/>
        <v>0</v>
      </c>
      <c r="L204" s="81"/>
      <c r="M204" s="80"/>
      <c r="N204" s="81"/>
      <c r="O204" s="97"/>
    </row>
    <row r="205" spans="3:15" ht="30" customHeight="1" thickTop="1" thickBot="1" x14ac:dyDescent="0.4">
      <c r="C205" s="70"/>
      <c r="D205" s="71"/>
      <c r="E205" s="76"/>
      <c r="F205" s="76" t="str">
        <f>IF(E205="","",VLOOKUP(E205,Category[],2,FALSE))</f>
        <v/>
      </c>
      <c r="G205" s="72"/>
      <c r="H205" s="73"/>
      <c r="I205" s="74"/>
      <c r="J205" s="77"/>
      <c r="K205" s="78">
        <f t="shared" si="3"/>
        <v>0</v>
      </c>
      <c r="L205" s="81"/>
      <c r="M205" s="80"/>
      <c r="N205" s="81"/>
      <c r="O205" s="97"/>
    </row>
    <row r="206" spans="3:15" ht="30" customHeight="1" thickTop="1" thickBot="1" x14ac:dyDescent="0.4">
      <c r="C206" s="70"/>
      <c r="D206" s="71"/>
      <c r="E206" s="76"/>
      <c r="F206" s="76" t="str">
        <f>IF(E206="","",VLOOKUP(E206,Category[],2,FALSE))</f>
        <v/>
      </c>
      <c r="G206" s="72"/>
      <c r="H206" s="73"/>
      <c r="I206" s="74"/>
      <c r="J206" s="77"/>
      <c r="K206" s="78">
        <f t="shared" si="3"/>
        <v>0</v>
      </c>
      <c r="L206" s="81"/>
      <c r="M206" s="80"/>
      <c r="N206" s="81"/>
      <c r="O206" s="97"/>
    </row>
    <row r="207" spans="3:15" ht="30" customHeight="1" thickTop="1" thickBot="1" x14ac:dyDescent="0.4">
      <c r="C207" s="70"/>
      <c r="D207" s="71"/>
      <c r="E207" s="76"/>
      <c r="F207" s="76" t="str">
        <f>IF(E207="","",VLOOKUP(E207,Category[],2,FALSE))</f>
        <v/>
      </c>
      <c r="G207" s="72"/>
      <c r="H207" s="73"/>
      <c r="I207" s="74"/>
      <c r="J207" s="77"/>
      <c r="K207" s="78">
        <f t="shared" si="3"/>
        <v>0</v>
      </c>
      <c r="L207" s="81"/>
      <c r="M207" s="80"/>
      <c r="N207" s="81"/>
      <c r="O207" s="97"/>
    </row>
    <row r="208" spans="3:15" ht="30" customHeight="1" thickTop="1" thickBot="1" x14ac:dyDescent="0.4">
      <c r="C208" s="70"/>
      <c r="D208" s="71"/>
      <c r="E208" s="76"/>
      <c r="F208" s="76" t="str">
        <f>IF(E208="","",VLOOKUP(E208,Category[],2,FALSE))</f>
        <v/>
      </c>
      <c r="G208" s="72"/>
      <c r="H208" s="73"/>
      <c r="I208" s="74"/>
      <c r="J208" s="77"/>
      <c r="K208" s="78">
        <f t="shared" si="3"/>
        <v>0</v>
      </c>
      <c r="L208" s="81"/>
      <c r="M208" s="80"/>
      <c r="N208" s="81"/>
      <c r="O208" s="97"/>
    </row>
    <row r="209" spans="3:15" ht="30" customHeight="1" thickTop="1" thickBot="1" x14ac:dyDescent="0.4">
      <c r="C209" s="70"/>
      <c r="D209" s="71"/>
      <c r="E209" s="76"/>
      <c r="F209" s="76" t="str">
        <f>IF(E209="","",VLOOKUP(E209,Category[],2,FALSE))</f>
        <v/>
      </c>
      <c r="G209" s="72"/>
      <c r="H209" s="73"/>
      <c r="I209" s="74"/>
      <c r="J209" s="77"/>
      <c r="K209" s="78">
        <f t="shared" si="3"/>
        <v>0</v>
      </c>
      <c r="L209" s="81"/>
      <c r="M209" s="80"/>
      <c r="N209" s="81"/>
      <c r="O209" s="97"/>
    </row>
    <row r="210" spans="3:15" ht="30" customHeight="1" thickTop="1" thickBot="1" x14ac:dyDescent="0.4">
      <c r="C210" s="70"/>
      <c r="D210" s="71"/>
      <c r="E210" s="76"/>
      <c r="F210" s="76" t="str">
        <f>IF(E210="","",VLOOKUP(E210,Category[],2,FALSE))</f>
        <v/>
      </c>
      <c r="G210" s="72"/>
      <c r="H210" s="73"/>
      <c r="I210" s="74"/>
      <c r="J210" s="77"/>
      <c r="K210" s="78">
        <f t="shared" si="3"/>
        <v>0</v>
      </c>
      <c r="L210" s="81"/>
      <c r="M210" s="80"/>
      <c r="N210" s="81"/>
      <c r="O210" s="97"/>
    </row>
    <row r="211" spans="3:15" ht="30" customHeight="1" thickTop="1" thickBot="1" x14ac:dyDescent="0.4">
      <c r="C211" s="70"/>
      <c r="D211" s="71"/>
      <c r="E211" s="76"/>
      <c r="F211" s="76" t="str">
        <f>IF(E211="","",VLOOKUP(E211,Category[],2,FALSE))</f>
        <v/>
      </c>
      <c r="G211" s="72"/>
      <c r="H211" s="73"/>
      <c r="I211" s="74"/>
      <c r="J211" s="77"/>
      <c r="K211" s="78">
        <f t="shared" si="3"/>
        <v>0</v>
      </c>
      <c r="L211" s="81"/>
      <c r="M211" s="80"/>
      <c r="N211" s="81"/>
      <c r="O211" s="97"/>
    </row>
    <row r="212" spans="3:15" ht="30" customHeight="1" thickTop="1" thickBot="1" x14ac:dyDescent="0.4">
      <c r="C212" s="70"/>
      <c r="D212" s="71"/>
      <c r="E212" s="76"/>
      <c r="F212" s="76" t="str">
        <f>IF(E212="","",VLOOKUP(E212,Category[],2,FALSE))</f>
        <v/>
      </c>
      <c r="G212" s="72"/>
      <c r="H212" s="73"/>
      <c r="I212" s="74"/>
      <c r="J212" s="77"/>
      <c r="K212" s="78">
        <f t="shared" si="3"/>
        <v>0</v>
      </c>
      <c r="L212" s="81"/>
      <c r="M212" s="80"/>
      <c r="N212" s="81"/>
      <c r="O212" s="97"/>
    </row>
    <row r="213" spans="3:15" ht="30" customHeight="1" thickTop="1" thickBot="1" x14ac:dyDescent="0.4">
      <c r="C213" s="70"/>
      <c r="D213" s="71"/>
      <c r="E213" s="76"/>
      <c r="F213" s="76" t="str">
        <f>IF(E213="","",VLOOKUP(E213,Category[],2,FALSE))</f>
        <v/>
      </c>
      <c r="G213" s="72"/>
      <c r="H213" s="73"/>
      <c r="I213" s="74"/>
      <c r="J213" s="77"/>
      <c r="K213" s="78">
        <f t="shared" si="3"/>
        <v>0</v>
      </c>
      <c r="L213" s="81"/>
      <c r="M213" s="80"/>
      <c r="N213" s="81"/>
      <c r="O213" s="97"/>
    </row>
    <row r="214" spans="3:15" ht="30" customHeight="1" thickTop="1" thickBot="1" x14ac:dyDescent="0.4">
      <c r="C214" s="70"/>
      <c r="D214" s="71"/>
      <c r="E214" s="76"/>
      <c r="F214" s="76" t="str">
        <f>IF(E214="","",VLOOKUP(E214,Category[],2,FALSE))</f>
        <v/>
      </c>
      <c r="G214" s="72"/>
      <c r="H214" s="73"/>
      <c r="I214" s="74"/>
      <c r="J214" s="77"/>
      <c r="K214" s="78">
        <f t="shared" si="3"/>
        <v>0</v>
      </c>
      <c r="L214" s="81"/>
      <c r="M214" s="80"/>
      <c r="N214" s="81"/>
      <c r="O214" s="97"/>
    </row>
    <row r="215" spans="3:15" ht="30" customHeight="1" thickTop="1" thickBot="1" x14ac:dyDescent="0.4">
      <c r="C215" s="70"/>
      <c r="D215" s="71"/>
      <c r="E215" s="76"/>
      <c r="F215" s="76" t="str">
        <f>IF(E215="","",VLOOKUP(E215,Category[],2,FALSE))</f>
        <v/>
      </c>
      <c r="G215" s="72"/>
      <c r="H215" s="73"/>
      <c r="I215" s="74"/>
      <c r="J215" s="77"/>
      <c r="K215" s="78">
        <f t="shared" si="3"/>
        <v>0</v>
      </c>
      <c r="L215" s="81"/>
      <c r="M215" s="80"/>
      <c r="N215" s="81"/>
      <c r="O215" s="97"/>
    </row>
    <row r="216" spans="3:15" ht="30" customHeight="1" thickTop="1" thickBot="1" x14ac:dyDescent="0.4">
      <c r="C216" s="70"/>
      <c r="D216" s="71"/>
      <c r="E216" s="76"/>
      <c r="F216" s="76" t="str">
        <f>IF(E216="","",VLOOKUP(E216,Category[],2,FALSE))</f>
        <v/>
      </c>
      <c r="G216" s="72"/>
      <c r="H216" s="73"/>
      <c r="I216" s="74"/>
      <c r="J216" s="77"/>
      <c r="K216" s="78">
        <f t="shared" si="3"/>
        <v>0</v>
      </c>
      <c r="L216" s="81"/>
      <c r="M216" s="80"/>
      <c r="N216" s="81"/>
      <c r="O216" s="97"/>
    </row>
    <row r="217" spans="3:15" ht="30" customHeight="1" thickTop="1" thickBot="1" x14ac:dyDescent="0.4">
      <c r="C217" s="70"/>
      <c r="D217" s="71"/>
      <c r="E217" s="76"/>
      <c r="F217" s="76" t="str">
        <f>IF(E217="","",VLOOKUP(E217,Category[],2,FALSE))</f>
        <v/>
      </c>
      <c r="G217" s="72"/>
      <c r="H217" s="73"/>
      <c r="I217" s="74"/>
      <c r="J217" s="77"/>
      <c r="K217" s="78">
        <f t="shared" si="3"/>
        <v>0</v>
      </c>
      <c r="L217" s="81"/>
      <c r="M217" s="80"/>
      <c r="N217" s="81"/>
      <c r="O217" s="97"/>
    </row>
    <row r="218" spans="3:15" ht="30" customHeight="1" thickTop="1" thickBot="1" x14ac:dyDescent="0.4">
      <c r="C218" s="70"/>
      <c r="D218" s="71"/>
      <c r="E218" s="76"/>
      <c r="F218" s="76" t="str">
        <f>IF(E218="","",VLOOKUP(E218,Category[],2,FALSE))</f>
        <v/>
      </c>
      <c r="G218" s="72"/>
      <c r="H218" s="73"/>
      <c r="I218" s="74"/>
      <c r="J218" s="77"/>
      <c r="K218" s="78">
        <f t="shared" si="3"/>
        <v>0</v>
      </c>
      <c r="L218" s="81"/>
      <c r="M218" s="80"/>
      <c r="N218" s="81"/>
      <c r="O218" s="97"/>
    </row>
    <row r="219" spans="3:15" ht="30" customHeight="1" thickTop="1" thickBot="1" x14ac:dyDescent="0.4">
      <c r="C219" s="70"/>
      <c r="D219" s="71"/>
      <c r="E219" s="76"/>
      <c r="F219" s="76" t="str">
        <f>IF(E219="","",VLOOKUP(E219,Category[],2,FALSE))</f>
        <v/>
      </c>
      <c r="G219" s="72"/>
      <c r="H219" s="73"/>
      <c r="I219" s="74"/>
      <c r="J219" s="77"/>
      <c r="K219" s="78">
        <f t="shared" si="3"/>
        <v>0</v>
      </c>
      <c r="L219" s="81"/>
      <c r="M219" s="80"/>
      <c r="N219" s="81"/>
      <c r="O219" s="97"/>
    </row>
    <row r="220" spans="3:15" ht="30" customHeight="1" thickTop="1" thickBot="1" x14ac:dyDescent="0.4">
      <c r="C220" s="70"/>
      <c r="D220" s="71"/>
      <c r="E220" s="76"/>
      <c r="F220" s="76" t="str">
        <f>IF(E220="","",VLOOKUP(E220,Category[],2,FALSE))</f>
        <v/>
      </c>
      <c r="G220" s="72"/>
      <c r="H220" s="73"/>
      <c r="I220" s="74"/>
      <c r="J220" s="77"/>
      <c r="K220" s="78">
        <f t="shared" si="3"/>
        <v>0</v>
      </c>
      <c r="L220" s="81"/>
      <c r="M220" s="80"/>
      <c r="N220" s="81"/>
      <c r="O220" s="97"/>
    </row>
    <row r="221" spans="3:15" ht="30" customHeight="1" thickTop="1" thickBot="1" x14ac:dyDescent="0.4">
      <c r="C221" s="70"/>
      <c r="D221" s="71"/>
      <c r="E221" s="76"/>
      <c r="F221" s="76" t="str">
        <f>IF(E221="","",VLOOKUP(E221,Category[],2,FALSE))</f>
        <v/>
      </c>
      <c r="G221" s="72"/>
      <c r="H221" s="73"/>
      <c r="I221" s="74"/>
      <c r="J221" s="77"/>
      <c r="K221" s="78">
        <f t="shared" si="3"/>
        <v>0</v>
      </c>
      <c r="L221" s="81"/>
      <c r="M221" s="80"/>
      <c r="N221" s="81"/>
      <c r="O221" s="97"/>
    </row>
    <row r="222" spans="3:15" ht="30" customHeight="1" thickTop="1" thickBot="1" x14ac:dyDescent="0.4">
      <c r="C222" s="70"/>
      <c r="D222" s="71"/>
      <c r="E222" s="76"/>
      <c r="F222" s="76" t="str">
        <f>IF(E222="","",VLOOKUP(E222,Category[],2,FALSE))</f>
        <v/>
      </c>
      <c r="G222" s="72"/>
      <c r="H222" s="73"/>
      <c r="I222" s="74"/>
      <c r="J222" s="77"/>
      <c r="K222" s="78">
        <f t="shared" si="3"/>
        <v>0</v>
      </c>
      <c r="L222" s="81"/>
      <c r="M222" s="80"/>
      <c r="N222" s="81"/>
      <c r="O222" s="97"/>
    </row>
    <row r="223" spans="3:15" ht="30" customHeight="1" thickTop="1" thickBot="1" x14ac:dyDescent="0.4">
      <c r="C223" s="70"/>
      <c r="D223" s="71"/>
      <c r="E223" s="76"/>
      <c r="F223" s="76" t="str">
        <f>IF(E223="","",VLOOKUP(E223,Category[],2,FALSE))</f>
        <v/>
      </c>
      <c r="G223" s="72"/>
      <c r="H223" s="73"/>
      <c r="I223" s="74"/>
      <c r="J223" s="77"/>
      <c r="K223" s="78">
        <f t="shared" si="3"/>
        <v>0</v>
      </c>
      <c r="L223" s="81"/>
      <c r="M223" s="80"/>
      <c r="N223" s="81"/>
      <c r="O223" s="97"/>
    </row>
    <row r="224" spans="3:15" ht="30" customHeight="1" thickTop="1" thickBot="1" x14ac:dyDescent="0.4">
      <c r="C224" s="70"/>
      <c r="D224" s="71"/>
      <c r="E224" s="76"/>
      <c r="F224" s="76" t="str">
        <f>IF(E224="","",VLOOKUP(E224,Category[],2,FALSE))</f>
        <v/>
      </c>
      <c r="G224" s="72"/>
      <c r="H224" s="73"/>
      <c r="I224" s="74"/>
      <c r="J224" s="77"/>
      <c r="K224" s="78">
        <f t="shared" si="3"/>
        <v>0</v>
      </c>
      <c r="L224" s="81"/>
      <c r="M224" s="80"/>
      <c r="N224" s="81"/>
      <c r="O224" s="97"/>
    </row>
    <row r="225" spans="3:15" ht="30" customHeight="1" thickTop="1" thickBot="1" x14ac:dyDescent="0.4">
      <c r="C225" s="70"/>
      <c r="D225" s="71"/>
      <c r="E225" s="76"/>
      <c r="F225" s="76" t="str">
        <f>IF(E225="","",VLOOKUP(E225,Category[],2,FALSE))</f>
        <v/>
      </c>
      <c r="G225" s="72"/>
      <c r="H225" s="73"/>
      <c r="I225" s="74"/>
      <c r="J225" s="77"/>
      <c r="K225" s="78">
        <f t="shared" si="3"/>
        <v>0</v>
      </c>
      <c r="L225" s="81"/>
      <c r="M225" s="80"/>
      <c r="N225" s="81"/>
      <c r="O225" s="97"/>
    </row>
    <row r="226" spans="3:15" ht="30" customHeight="1" thickTop="1" thickBot="1" x14ac:dyDescent="0.4">
      <c r="C226" s="70"/>
      <c r="D226" s="71"/>
      <c r="E226" s="76"/>
      <c r="F226" s="76" t="str">
        <f>IF(E226="","",VLOOKUP(E226,Category[],2,FALSE))</f>
        <v/>
      </c>
      <c r="G226" s="72"/>
      <c r="H226" s="73"/>
      <c r="I226" s="74"/>
      <c r="J226" s="77"/>
      <c r="K226" s="78">
        <f t="shared" si="3"/>
        <v>0</v>
      </c>
      <c r="L226" s="81"/>
      <c r="M226" s="80"/>
      <c r="N226" s="81"/>
      <c r="O226" s="97"/>
    </row>
    <row r="227" spans="3:15" ht="30" customHeight="1" thickTop="1" thickBot="1" x14ac:dyDescent="0.4">
      <c r="C227" s="70"/>
      <c r="D227" s="71"/>
      <c r="E227" s="76"/>
      <c r="F227" s="76" t="str">
        <f>IF(E227="","",VLOOKUP(E227,Category[],2,FALSE))</f>
        <v/>
      </c>
      <c r="G227" s="72"/>
      <c r="H227" s="73"/>
      <c r="I227" s="74"/>
      <c r="J227" s="77"/>
      <c r="K227" s="78">
        <f t="shared" si="3"/>
        <v>0</v>
      </c>
      <c r="L227" s="81"/>
      <c r="M227" s="80"/>
      <c r="N227" s="81"/>
      <c r="O227" s="97"/>
    </row>
    <row r="228" spans="3:15" ht="30" customHeight="1" thickTop="1" thickBot="1" x14ac:dyDescent="0.4">
      <c r="C228" s="70"/>
      <c r="D228" s="71"/>
      <c r="E228" s="76"/>
      <c r="F228" s="76" t="str">
        <f>IF(E228="","",VLOOKUP(E228,Category[],2,FALSE))</f>
        <v/>
      </c>
      <c r="G228" s="72"/>
      <c r="H228" s="73"/>
      <c r="I228" s="74"/>
      <c r="J228" s="77"/>
      <c r="K228" s="78">
        <f t="shared" si="3"/>
        <v>0</v>
      </c>
      <c r="L228" s="81"/>
      <c r="M228" s="80"/>
      <c r="N228" s="81"/>
      <c r="O228" s="97"/>
    </row>
    <row r="229" spans="3:15" ht="30" customHeight="1" thickTop="1" thickBot="1" x14ac:dyDescent="0.4">
      <c r="C229" s="70"/>
      <c r="D229" s="71"/>
      <c r="E229" s="76"/>
      <c r="F229" s="76" t="str">
        <f>IF(E229="","",VLOOKUP(E229,Category[],2,FALSE))</f>
        <v/>
      </c>
      <c r="G229" s="72"/>
      <c r="H229" s="73"/>
      <c r="I229" s="74"/>
      <c r="J229" s="77"/>
      <c r="K229" s="78">
        <f t="shared" si="3"/>
        <v>0</v>
      </c>
      <c r="L229" s="81"/>
      <c r="M229" s="80"/>
      <c r="N229" s="81"/>
      <c r="O229" s="97"/>
    </row>
    <row r="230" spans="3:15" ht="30" customHeight="1" thickTop="1" thickBot="1" x14ac:dyDescent="0.4">
      <c r="C230" s="70"/>
      <c r="D230" s="71"/>
      <c r="E230" s="76"/>
      <c r="F230" s="76" t="str">
        <f>IF(E230="","",VLOOKUP(E230,Category[],2,FALSE))</f>
        <v/>
      </c>
      <c r="G230" s="72"/>
      <c r="H230" s="73"/>
      <c r="I230" s="74"/>
      <c r="J230" s="77"/>
      <c r="K230" s="78">
        <f t="shared" si="3"/>
        <v>0</v>
      </c>
      <c r="L230" s="81"/>
      <c r="M230" s="80"/>
      <c r="N230" s="81"/>
      <c r="O230" s="97"/>
    </row>
    <row r="231" spans="3:15" ht="30" customHeight="1" thickTop="1" thickBot="1" x14ac:dyDescent="0.4">
      <c r="C231" s="70"/>
      <c r="D231" s="71"/>
      <c r="E231" s="76"/>
      <c r="F231" s="76" t="str">
        <f>IF(E231="","",VLOOKUP(E231,Category[],2,FALSE))</f>
        <v/>
      </c>
      <c r="G231" s="72"/>
      <c r="H231" s="73"/>
      <c r="I231" s="74"/>
      <c r="J231" s="77"/>
      <c r="K231" s="78">
        <f t="shared" si="3"/>
        <v>0</v>
      </c>
      <c r="L231" s="81"/>
      <c r="M231" s="80"/>
      <c r="N231" s="81"/>
      <c r="O231" s="97"/>
    </row>
    <row r="232" spans="3:15" ht="30" customHeight="1" thickTop="1" thickBot="1" x14ac:dyDescent="0.4">
      <c r="C232" s="70"/>
      <c r="D232" s="71"/>
      <c r="E232" s="76"/>
      <c r="F232" s="76" t="str">
        <f>IF(E232="","",VLOOKUP(E232,Category[],2,FALSE))</f>
        <v/>
      </c>
      <c r="G232" s="72"/>
      <c r="H232" s="73"/>
      <c r="I232" s="74"/>
      <c r="J232" s="77"/>
      <c r="K232" s="78">
        <f t="shared" si="3"/>
        <v>0</v>
      </c>
      <c r="L232" s="81"/>
      <c r="M232" s="80"/>
      <c r="N232" s="81"/>
      <c r="O232" s="97"/>
    </row>
    <row r="233" spans="3:15" ht="30" customHeight="1" thickTop="1" thickBot="1" x14ac:dyDescent="0.4">
      <c r="C233" s="70"/>
      <c r="D233" s="71"/>
      <c r="E233" s="76"/>
      <c r="F233" s="76" t="str">
        <f>IF(E233="","",VLOOKUP(E233,Category[],2,FALSE))</f>
        <v/>
      </c>
      <c r="G233" s="72"/>
      <c r="H233" s="73"/>
      <c r="I233" s="74"/>
      <c r="J233" s="77"/>
      <c r="K233" s="78">
        <f t="shared" si="3"/>
        <v>0</v>
      </c>
      <c r="L233" s="81"/>
      <c r="M233" s="80"/>
      <c r="N233" s="81"/>
      <c r="O233" s="97"/>
    </row>
    <row r="234" spans="3:15" ht="30" customHeight="1" thickTop="1" thickBot="1" x14ac:dyDescent="0.4">
      <c r="C234" s="70"/>
      <c r="D234" s="71"/>
      <c r="E234" s="76"/>
      <c r="F234" s="76" t="str">
        <f>IF(E234="","",VLOOKUP(E234,Category[],2,FALSE))</f>
        <v/>
      </c>
      <c r="G234" s="72"/>
      <c r="H234" s="73"/>
      <c r="I234" s="74"/>
      <c r="J234" s="77"/>
      <c r="K234" s="78">
        <f t="shared" si="3"/>
        <v>0</v>
      </c>
      <c r="L234" s="81"/>
      <c r="M234" s="80"/>
      <c r="N234" s="81"/>
      <c r="O234" s="97"/>
    </row>
    <row r="235" spans="3:15" ht="30" customHeight="1" thickTop="1" thickBot="1" x14ac:dyDescent="0.4">
      <c r="C235" s="70"/>
      <c r="D235" s="71"/>
      <c r="E235" s="76"/>
      <c r="F235" s="76" t="str">
        <f>IF(E235="","",VLOOKUP(E235,Category[],2,FALSE))</f>
        <v/>
      </c>
      <c r="G235" s="72"/>
      <c r="H235" s="73"/>
      <c r="I235" s="74"/>
      <c r="J235" s="77"/>
      <c r="K235" s="78">
        <f t="shared" si="3"/>
        <v>0</v>
      </c>
      <c r="L235" s="81"/>
      <c r="M235" s="80"/>
      <c r="N235" s="81"/>
      <c r="O235" s="97"/>
    </row>
    <row r="236" spans="3:15" ht="30" customHeight="1" thickTop="1" thickBot="1" x14ac:dyDescent="0.4">
      <c r="C236" s="70"/>
      <c r="D236" s="71"/>
      <c r="E236" s="76"/>
      <c r="F236" s="76" t="str">
        <f>IF(E236="","",VLOOKUP(E236,Category[],2,FALSE))</f>
        <v/>
      </c>
      <c r="G236" s="72"/>
      <c r="H236" s="73"/>
      <c r="I236" s="74"/>
      <c r="J236" s="77"/>
      <c r="K236" s="78">
        <f t="shared" si="3"/>
        <v>0</v>
      </c>
      <c r="L236" s="81"/>
      <c r="M236" s="80"/>
      <c r="N236" s="81"/>
      <c r="O236" s="97"/>
    </row>
    <row r="237" spans="3:15" ht="30" customHeight="1" thickTop="1" thickBot="1" x14ac:dyDescent="0.4">
      <c r="C237" s="70"/>
      <c r="D237" s="71"/>
      <c r="E237" s="76"/>
      <c r="F237" s="76" t="str">
        <f>IF(E237="","",VLOOKUP(E237,Category[],2,FALSE))</f>
        <v/>
      </c>
      <c r="G237" s="72"/>
      <c r="H237" s="73"/>
      <c r="I237" s="74"/>
      <c r="J237" s="77"/>
      <c r="K237" s="78">
        <f t="shared" si="3"/>
        <v>0</v>
      </c>
      <c r="L237" s="81"/>
      <c r="M237" s="80"/>
      <c r="N237" s="81"/>
      <c r="O237" s="97"/>
    </row>
    <row r="238" spans="3:15" ht="30" customHeight="1" thickTop="1" thickBot="1" x14ac:dyDescent="0.4">
      <c r="C238" s="70"/>
      <c r="D238" s="71"/>
      <c r="E238" s="76"/>
      <c r="F238" s="76" t="str">
        <f>IF(E238="","",VLOOKUP(E238,Category[],2,FALSE))</f>
        <v/>
      </c>
      <c r="G238" s="72"/>
      <c r="H238" s="73"/>
      <c r="I238" s="74"/>
      <c r="J238" s="77"/>
      <c r="K238" s="78">
        <f t="shared" si="3"/>
        <v>0</v>
      </c>
      <c r="L238" s="81"/>
      <c r="M238" s="80"/>
      <c r="N238" s="81"/>
      <c r="O238" s="97"/>
    </row>
    <row r="239" spans="3:15" ht="30" customHeight="1" thickTop="1" thickBot="1" x14ac:dyDescent="0.4">
      <c r="C239" s="70"/>
      <c r="D239" s="71"/>
      <c r="E239" s="76"/>
      <c r="F239" s="76" t="str">
        <f>IF(E239="","",VLOOKUP(E239,Category[],2,FALSE))</f>
        <v/>
      </c>
      <c r="G239" s="72"/>
      <c r="H239" s="73"/>
      <c r="I239" s="74"/>
      <c r="J239" s="77"/>
      <c r="K239" s="78">
        <f t="shared" si="3"/>
        <v>0</v>
      </c>
      <c r="L239" s="81"/>
      <c r="M239" s="80"/>
      <c r="N239" s="81"/>
      <c r="O239" s="97"/>
    </row>
    <row r="240" spans="3:15" ht="30" customHeight="1" thickTop="1" thickBot="1" x14ac:dyDescent="0.4">
      <c r="C240" s="70"/>
      <c r="D240" s="71"/>
      <c r="E240" s="76"/>
      <c r="F240" s="76" t="str">
        <f>IF(E240="","",VLOOKUP(E240,Category[],2,FALSE))</f>
        <v/>
      </c>
      <c r="G240" s="72"/>
      <c r="H240" s="73"/>
      <c r="I240" s="74"/>
      <c r="J240" s="77"/>
      <c r="K240" s="78">
        <f t="shared" si="3"/>
        <v>0</v>
      </c>
      <c r="L240" s="81"/>
      <c r="M240" s="80"/>
      <c r="N240" s="81"/>
      <c r="O240" s="97"/>
    </row>
    <row r="241" spans="3:15" ht="30" customHeight="1" thickTop="1" thickBot="1" x14ac:dyDescent="0.4">
      <c r="C241" s="70"/>
      <c r="D241" s="71"/>
      <c r="E241" s="76"/>
      <c r="F241" s="76" t="str">
        <f>IF(E241="","",VLOOKUP(E241,Category[],2,FALSE))</f>
        <v/>
      </c>
      <c r="G241" s="72"/>
      <c r="H241" s="73"/>
      <c r="I241" s="74"/>
      <c r="J241" s="77"/>
      <c r="K241" s="78">
        <f t="shared" si="3"/>
        <v>0</v>
      </c>
      <c r="L241" s="81"/>
      <c r="M241" s="80"/>
      <c r="N241" s="81"/>
      <c r="O241" s="97"/>
    </row>
    <row r="242" spans="3:15" ht="30" customHeight="1" thickTop="1" thickBot="1" x14ac:dyDescent="0.4">
      <c r="C242" s="70"/>
      <c r="D242" s="71"/>
      <c r="E242" s="76"/>
      <c r="F242" s="76" t="str">
        <f>IF(E242="","",VLOOKUP(E242,Category[],2,FALSE))</f>
        <v/>
      </c>
      <c r="G242" s="72"/>
      <c r="H242" s="73"/>
      <c r="I242" s="74"/>
      <c r="J242" s="77"/>
      <c r="K242" s="78">
        <f t="shared" si="3"/>
        <v>0</v>
      </c>
      <c r="L242" s="81"/>
      <c r="M242" s="80"/>
      <c r="N242" s="81"/>
      <c r="O242" s="97"/>
    </row>
    <row r="243" spans="3:15" ht="30" customHeight="1" thickTop="1" thickBot="1" x14ac:dyDescent="0.4">
      <c r="C243" s="70"/>
      <c r="D243" s="71"/>
      <c r="E243" s="76"/>
      <c r="F243" s="76" t="str">
        <f>IF(E243="","",VLOOKUP(E243,Category[],2,FALSE))</f>
        <v/>
      </c>
      <c r="G243" s="72"/>
      <c r="H243" s="73"/>
      <c r="I243" s="74"/>
      <c r="J243" s="77"/>
      <c r="K243" s="78">
        <f t="shared" si="3"/>
        <v>0</v>
      </c>
      <c r="L243" s="81"/>
      <c r="M243" s="80"/>
      <c r="N243" s="81"/>
      <c r="O243" s="97"/>
    </row>
    <row r="244" spans="3:15" ht="30" customHeight="1" thickTop="1" thickBot="1" x14ac:dyDescent="0.4">
      <c r="C244" s="70"/>
      <c r="D244" s="71"/>
      <c r="E244" s="76"/>
      <c r="F244" s="76" t="str">
        <f>IF(E244="","",VLOOKUP(E244,Category[],2,FALSE))</f>
        <v/>
      </c>
      <c r="G244" s="72"/>
      <c r="H244" s="73"/>
      <c r="I244" s="74"/>
      <c r="J244" s="77"/>
      <c r="K244" s="78">
        <f t="shared" si="3"/>
        <v>0</v>
      </c>
      <c r="L244" s="81"/>
      <c r="M244" s="80"/>
      <c r="N244" s="81"/>
      <c r="O244" s="97"/>
    </row>
    <row r="245" spans="3:15" ht="30" customHeight="1" thickTop="1" thickBot="1" x14ac:dyDescent="0.4">
      <c r="C245" s="70"/>
      <c r="D245" s="71"/>
      <c r="E245" s="76"/>
      <c r="F245" s="76" t="str">
        <f>IF(E245="","",VLOOKUP(E245,Category[],2,FALSE))</f>
        <v/>
      </c>
      <c r="G245" s="72"/>
      <c r="H245" s="73"/>
      <c r="I245" s="74"/>
      <c r="J245" s="77"/>
      <c r="K245" s="78">
        <f t="shared" si="3"/>
        <v>0</v>
      </c>
      <c r="L245" s="81"/>
      <c r="M245" s="80"/>
      <c r="N245" s="81"/>
      <c r="O245" s="97"/>
    </row>
    <row r="246" spans="3:15" ht="30" customHeight="1" thickTop="1" thickBot="1" x14ac:dyDescent="0.4">
      <c r="C246" s="70"/>
      <c r="D246" s="71"/>
      <c r="E246" s="76"/>
      <c r="F246" s="76" t="str">
        <f>IF(E246="","",VLOOKUP(E246,Category[],2,FALSE))</f>
        <v/>
      </c>
      <c r="G246" s="72"/>
      <c r="H246" s="73"/>
      <c r="I246" s="74"/>
      <c r="J246" s="77"/>
      <c r="K246" s="78">
        <f t="shared" si="3"/>
        <v>0</v>
      </c>
      <c r="L246" s="81"/>
      <c r="M246" s="80"/>
      <c r="N246" s="81"/>
      <c r="O246" s="97"/>
    </row>
    <row r="247" spans="3:15" ht="30" customHeight="1" thickTop="1" thickBot="1" x14ac:dyDescent="0.4">
      <c r="C247" s="70"/>
      <c r="D247" s="71"/>
      <c r="E247" s="76"/>
      <c r="F247" s="76" t="str">
        <f>IF(E247="","",VLOOKUP(E247,Category[],2,FALSE))</f>
        <v/>
      </c>
      <c r="G247" s="72"/>
      <c r="H247" s="73"/>
      <c r="I247" s="74"/>
      <c r="J247" s="77"/>
      <c r="K247" s="78">
        <f t="shared" si="3"/>
        <v>0</v>
      </c>
      <c r="L247" s="81"/>
      <c r="M247" s="80"/>
      <c r="N247" s="81"/>
      <c r="O247" s="97"/>
    </row>
    <row r="248" spans="3:15" ht="30" customHeight="1" thickTop="1" thickBot="1" x14ac:dyDescent="0.4">
      <c r="C248" s="70"/>
      <c r="D248" s="71"/>
      <c r="E248" s="76"/>
      <c r="F248" s="76" t="str">
        <f>IF(E248="","",VLOOKUP(E248,Category[],2,FALSE))</f>
        <v/>
      </c>
      <c r="G248" s="72"/>
      <c r="H248" s="73"/>
      <c r="I248" s="74"/>
      <c r="J248" s="77"/>
      <c r="K248" s="78">
        <f t="shared" si="3"/>
        <v>0</v>
      </c>
      <c r="L248" s="81"/>
      <c r="M248" s="80"/>
      <c r="N248" s="81"/>
      <c r="O248" s="97"/>
    </row>
    <row r="249" spans="3:15" ht="30" customHeight="1" thickTop="1" thickBot="1" x14ac:dyDescent="0.4">
      <c r="C249" s="70"/>
      <c r="D249" s="71"/>
      <c r="E249" s="76"/>
      <c r="F249" s="76" t="str">
        <f>IF(E249="","",VLOOKUP(E249,Category[],2,FALSE))</f>
        <v/>
      </c>
      <c r="G249" s="72"/>
      <c r="H249" s="73"/>
      <c r="I249" s="74"/>
      <c r="J249" s="77"/>
      <c r="K249" s="78">
        <f t="shared" si="3"/>
        <v>0</v>
      </c>
      <c r="L249" s="81"/>
      <c r="M249" s="80"/>
      <c r="N249" s="81"/>
      <c r="O249" s="97"/>
    </row>
    <row r="250" spans="3:15" ht="30" customHeight="1" thickTop="1" thickBot="1" x14ac:dyDescent="0.4">
      <c r="C250" s="70"/>
      <c r="D250" s="71"/>
      <c r="E250" s="76"/>
      <c r="F250" s="76" t="str">
        <f>IF(E250="","",VLOOKUP(E250,Category[],2,FALSE))</f>
        <v/>
      </c>
      <c r="G250" s="72"/>
      <c r="H250" s="73"/>
      <c r="I250" s="74"/>
      <c r="J250" s="77"/>
      <c r="K250" s="78">
        <f t="shared" si="3"/>
        <v>0</v>
      </c>
      <c r="L250" s="81"/>
      <c r="M250" s="80"/>
      <c r="N250" s="81"/>
      <c r="O250" s="97"/>
    </row>
    <row r="251" spans="3:15" ht="30" customHeight="1" thickTop="1" thickBot="1" x14ac:dyDescent="0.4">
      <c r="C251" s="70"/>
      <c r="D251" s="71"/>
      <c r="E251" s="76"/>
      <c r="F251" s="76" t="str">
        <f>IF(E251="","",VLOOKUP(E251,Category[],2,FALSE))</f>
        <v/>
      </c>
      <c r="G251" s="72"/>
      <c r="H251" s="73"/>
      <c r="I251" s="74"/>
      <c r="J251" s="77"/>
      <c r="K251" s="78">
        <f t="shared" si="3"/>
        <v>0</v>
      </c>
      <c r="L251" s="81"/>
      <c r="M251" s="80"/>
      <c r="N251" s="81"/>
      <c r="O251" s="97"/>
    </row>
    <row r="252" spans="3:15" ht="30" customHeight="1" thickTop="1" thickBot="1" x14ac:dyDescent="0.4">
      <c r="C252" s="70"/>
      <c r="D252" s="71"/>
      <c r="E252" s="76"/>
      <c r="F252" s="76" t="str">
        <f>IF(E252="","",VLOOKUP(E252,Category[],2,FALSE))</f>
        <v/>
      </c>
      <c r="G252" s="72"/>
      <c r="H252" s="73"/>
      <c r="I252" s="74"/>
      <c r="J252" s="77"/>
      <c r="K252" s="78">
        <f t="shared" si="3"/>
        <v>0</v>
      </c>
      <c r="L252" s="81"/>
      <c r="M252" s="80"/>
      <c r="N252" s="81"/>
      <c r="O252" s="97"/>
    </row>
    <row r="253" spans="3:15" ht="30" customHeight="1" thickTop="1" thickBot="1" x14ac:dyDescent="0.4">
      <c r="C253" s="70"/>
      <c r="D253" s="71"/>
      <c r="E253" s="76"/>
      <c r="F253" s="76" t="str">
        <f>IF(E253="","",VLOOKUP(E253,Category[],2,FALSE))</f>
        <v/>
      </c>
      <c r="G253" s="72"/>
      <c r="H253" s="73"/>
      <c r="I253" s="74"/>
      <c r="J253" s="77"/>
      <c r="K253" s="78">
        <f t="shared" si="3"/>
        <v>0</v>
      </c>
      <c r="L253" s="81"/>
      <c r="M253" s="80"/>
      <c r="N253" s="81"/>
      <c r="O253" s="97"/>
    </row>
    <row r="254" spans="3:15" ht="30" customHeight="1" thickTop="1" thickBot="1" x14ac:dyDescent="0.4">
      <c r="C254" s="70"/>
      <c r="D254" s="71"/>
      <c r="E254" s="76"/>
      <c r="F254" s="76" t="str">
        <f>IF(E254="","",VLOOKUP(E254,Category[],2,FALSE))</f>
        <v/>
      </c>
      <c r="G254" s="72"/>
      <c r="H254" s="73"/>
      <c r="I254" s="74"/>
      <c r="J254" s="77"/>
      <c r="K254" s="78">
        <f t="shared" si="3"/>
        <v>0</v>
      </c>
      <c r="L254" s="81"/>
      <c r="M254" s="80"/>
      <c r="N254" s="81"/>
      <c r="O254" s="97"/>
    </row>
    <row r="255" spans="3:15" ht="30" customHeight="1" thickTop="1" thickBot="1" x14ac:dyDescent="0.4">
      <c r="C255" s="70"/>
      <c r="D255" s="71"/>
      <c r="E255" s="76"/>
      <c r="F255" s="76" t="str">
        <f>IF(E255="","",VLOOKUP(E255,Category[],2,FALSE))</f>
        <v/>
      </c>
      <c r="G255" s="72"/>
      <c r="H255" s="73"/>
      <c r="I255" s="74"/>
      <c r="J255" s="77"/>
      <c r="K255" s="78">
        <f t="shared" si="3"/>
        <v>0</v>
      </c>
      <c r="L255" s="81"/>
      <c r="M255" s="80"/>
      <c r="N255" s="81"/>
      <c r="O255" s="97"/>
    </row>
    <row r="256" spans="3:15" ht="30" customHeight="1" thickTop="1" thickBot="1" x14ac:dyDescent="0.4">
      <c r="C256" s="70"/>
      <c r="D256" s="71"/>
      <c r="E256" s="76"/>
      <c r="F256" s="76" t="str">
        <f>IF(E256="","",VLOOKUP(E256,Category[],2,FALSE))</f>
        <v/>
      </c>
      <c r="G256" s="72"/>
      <c r="H256" s="73"/>
      <c r="I256" s="74"/>
      <c r="J256" s="77"/>
      <c r="K256" s="78">
        <f t="shared" si="3"/>
        <v>0</v>
      </c>
      <c r="L256" s="81"/>
      <c r="M256" s="80"/>
      <c r="N256" s="81"/>
      <c r="O256" s="97"/>
    </row>
    <row r="257" spans="3:15" ht="30" customHeight="1" thickTop="1" thickBot="1" x14ac:dyDescent="0.4">
      <c r="C257" s="70"/>
      <c r="D257" s="71"/>
      <c r="E257" s="76"/>
      <c r="F257" s="76" t="str">
        <f>IF(E257="","",VLOOKUP(E257,Category[],2,FALSE))</f>
        <v/>
      </c>
      <c r="G257" s="72"/>
      <c r="H257" s="73"/>
      <c r="I257" s="74"/>
      <c r="J257" s="77"/>
      <c r="K257" s="78">
        <f t="shared" si="3"/>
        <v>0</v>
      </c>
      <c r="L257" s="81"/>
      <c r="M257" s="80"/>
      <c r="N257" s="81"/>
      <c r="O257" s="97"/>
    </row>
    <row r="258" spans="3:15" ht="30" customHeight="1" thickTop="1" thickBot="1" x14ac:dyDescent="0.4">
      <c r="C258" s="70"/>
      <c r="D258" s="71"/>
      <c r="E258" s="76"/>
      <c r="F258" s="76" t="str">
        <f>IF(E258="","",VLOOKUP(E258,Category[],2,FALSE))</f>
        <v/>
      </c>
      <c r="G258" s="72"/>
      <c r="H258" s="73"/>
      <c r="I258" s="74"/>
      <c r="J258" s="77"/>
      <c r="K258" s="78">
        <f t="shared" si="3"/>
        <v>0</v>
      </c>
      <c r="L258" s="81"/>
      <c r="M258" s="80"/>
      <c r="N258" s="81"/>
      <c r="O258" s="97"/>
    </row>
    <row r="259" spans="3:15" ht="30" customHeight="1" thickTop="1" thickBot="1" x14ac:dyDescent="0.4">
      <c r="C259" s="70"/>
      <c r="D259" s="71"/>
      <c r="E259" s="76"/>
      <c r="F259" s="76" t="str">
        <f>IF(E259="","",VLOOKUP(E259,Category[],2,FALSE))</f>
        <v/>
      </c>
      <c r="G259" s="72"/>
      <c r="H259" s="73"/>
      <c r="I259" s="74"/>
      <c r="J259" s="77"/>
      <c r="K259" s="78">
        <f t="shared" si="3"/>
        <v>0</v>
      </c>
      <c r="L259" s="81"/>
      <c r="M259" s="80"/>
      <c r="N259" s="81"/>
      <c r="O259" s="97"/>
    </row>
    <row r="260" spans="3:15" ht="30" customHeight="1" thickTop="1" thickBot="1" x14ac:dyDescent="0.4">
      <c r="C260" s="70"/>
      <c r="D260" s="71"/>
      <c r="E260" s="76"/>
      <c r="F260" s="76" t="str">
        <f>IF(E260="","",VLOOKUP(E260,Category[],2,FALSE))</f>
        <v/>
      </c>
      <c r="G260" s="72"/>
      <c r="H260" s="73"/>
      <c r="I260" s="74"/>
      <c r="J260" s="77"/>
      <c r="K260" s="78">
        <f t="shared" si="3"/>
        <v>0</v>
      </c>
      <c r="L260" s="81"/>
      <c r="M260" s="80"/>
      <c r="N260" s="81"/>
      <c r="O260" s="97"/>
    </row>
    <row r="261" spans="3:15" ht="30" customHeight="1" thickTop="1" thickBot="1" x14ac:dyDescent="0.4">
      <c r="C261" s="70"/>
      <c r="D261" s="71"/>
      <c r="E261" s="76"/>
      <c r="F261" s="76" t="str">
        <f>IF(E261="","",VLOOKUP(E261,Category[],2,FALSE))</f>
        <v/>
      </c>
      <c r="G261" s="72"/>
      <c r="H261" s="73"/>
      <c r="I261" s="74"/>
      <c r="J261" s="77"/>
      <c r="K261" s="78">
        <f t="shared" si="3"/>
        <v>0</v>
      </c>
      <c r="L261" s="81"/>
      <c r="M261" s="80"/>
      <c r="N261" s="81"/>
      <c r="O261" s="97"/>
    </row>
    <row r="262" spans="3:15" ht="30" customHeight="1" thickTop="1" thickBot="1" x14ac:dyDescent="0.4">
      <c r="C262" s="70"/>
      <c r="D262" s="71"/>
      <c r="E262" s="76"/>
      <c r="F262" s="76" t="str">
        <f>IF(E262="","",VLOOKUP(E262,Category[],2,FALSE))</f>
        <v/>
      </c>
      <c r="G262" s="72"/>
      <c r="H262" s="73"/>
      <c r="I262" s="74"/>
      <c r="J262" s="77"/>
      <c r="K262" s="78">
        <f t="shared" si="3"/>
        <v>0</v>
      </c>
      <c r="L262" s="81"/>
      <c r="M262" s="80"/>
      <c r="N262" s="81"/>
      <c r="O262" s="97"/>
    </row>
    <row r="263" spans="3:15" ht="30" customHeight="1" thickTop="1" thickBot="1" x14ac:dyDescent="0.4">
      <c r="C263" s="70"/>
      <c r="D263" s="71"/>
      <c r="E263" s="76"/>
      <c r="F263" s="76" t="str">
        <f>IF(E263="","",VLOOKUP(E263,Category[],2,FALSE))</f>
        <v/>
      </c>
      <c r="G263" s="72"/>
      <c r="H263" s="73"/>
      <c r="I263" s="74"/>
      <c r="J263" s="77"/>
      <c r="K263" s="78">
        <f t="shared" si="3"/>
        <v>0</v>
      </c>
      <c r="L263" s="81"/>
      <c r="M263" s="80"/>
      <c r="N263" s="81"/>
      <c r="O263" s="97"/>
    </row>
    <row r="264" spans="3:15" ht="30" customHeight="1" thickTop="1" thickBot="1" x14ac:dyDescent="0.4">
      <c r="C264" s="70"/>
      <c r="D264" s="71"/>
      <c r="E264" s="76"/>
      <c r="F264" s="76" t="str">
        <f>IF(E264="","",VLOOKUP(E264,Category[],2,FALSE))</f>
        <v/>
      </c>
      <c r="G264" s="72"/>
      <c r="H264" s="73"/>
      <c r="I264" s="74"/>
      <c r="J264" s="77"/>
      <c r="K264" s="78">
        <f t="shared" ref="K264:K327" si="4">H264*I264</f>
        <v>0</v>
      </c>
      <c r="L264" s="81"/>
      <c r="M264" s="80"/>
      <c r="N264" s="81"/>
      <c r="O264" s="97"/>
    </row>
    <row r="265" spans="3:15" ht="30" customHeight="1" thickTop="1" thickBot="1" x14ac:dyDescent="0.4">
      <c r="C265" s="70"/>
      <c r="D265" s="71"/>
      <c r="E265" s="76"/>
      <c r="F265" s="76" t="str">
        <f>IF(E265="","",VLOOKUP(E265,Category[],2,FALSE))</f>
        <v/>
      </c>
      <c r="G265" s="72"/>
      <c r="H265" s="73"/>
      <c r="I265" s="74"/>
      <c r="J265" s="77"/>
      <c r="K265" s="78">
        <f t="shared" si="4"/>
        <v>0</v>
      </c>
      <c r="L265" s="81"/>
      <c r="M265" s="80"/>
      <c r="N265" s="81"/>
      <c r="O265" s="97"/>
    </row>
    <row r="266" spans="3:15" ht="30" customHeight="1" thickTop="1" thickBot="1" x14ac:dyDescent="0.4">
      <c r="C266" s="70"/>
      <c r="D266" s="71"/>
      <c r="E266" s="76"/>
      <c r="F266" s="76" t="str">
        <f>IF(E266="","",VLOOKUP(E266,Category[],2,FALSE))</f>
        <v/>
      </c>
      <c r="G266" s="72"/>
      <c r="H266" s="73"/>
      <c r="I266" s="74"/>
      <c r="J266" s="77"/>
      <c r="K266" s="78">
        <f t="shared" si="4"/>
        <v>0</v>
      </c>
      <c r="L266" s="81"/>
      <c r="M266" s="80"/>
      <c r="N266" s="81"/>
      <c r="O266" s="97"/>
    </row>
    <row r="267" spans="3:15" ht="30" customHeight="1" thickTop="1" thickBot="1" x14ac:dyDescent="0.4">
      <c r="C267" s="70"/>
      <c r="D267" s="71"/>
      <c r="E267" s="76"/>
      <c r="F267" s="76" t="str">
        <f>IF(E267="","",VLOOKUP(E267,Category[],2,FALSE))</f>
        <v/>
      </c>
      <c r="G267" s="72"/>
      <c r="H267" s="73"/>
      <c r="I267" s="74"/>
      <c r="J267" s="77"/>
      <c r="K267" s="78">
        <f t="shared" si="4"/>
        <v>0</v>
      </c>
      <c r="L267" s="81"/>
      <c r="M267" s="80"/>
      <c r="N267" s="81"/>
      <c r="O267" s="97"/>
    </row>
    <row r="268" spans="3:15" ht="30" customHeight="1" thickTop="1" thickBot="1" x14ac:dyDescent="0.4">
      <c r="C268" s="70"/>
      <c r="D268" s="71"/>
      <c r="E268" s="76"/>
      <c r="F268" s="76" t="str">
        <f>IF(E268="","",VLOOKUP(E268,Category[],2,FALSE))</f>
        <v/>
      </c>
      <c r="G268" s="72"/>
      <c r="H268" s="73"/>
      <c r="I268" s="74"/>
      <c r="J268" s="77"/>
      <c r="K268" s="78">
        <f t="shared" si="4"/>
        <v>0</v>
      </c>
      <c r="L268" s="81"/>
      <c r="M268" s="80"/>
      <c r="N268" s="81"/>
      <c r="O268" s="97"/>
    </row>
    <row r="269" spans="3:15" ht="30" customHeight="1" thickTop="1" thickBot="1" x14ac:dyDescent="0.4">
      <c r="C269" s="70"/>
      <c r="D269" s="71"/>
      <c r="E269" s="76"/>
      <c r="F269" s="76" t="str">
        <f>IF(E269="","",VLOOKUP(E269,Category[],2,FALSE))</f>
        <v/>
      </c>
      <c r="G269" s="72"/>
      <c r="H269" s="73"/>
      <c r="I269" s="74"/>
      <c r="J269" s="77"/>
      <c r="K269" s="78">
        <f t="shared" si="4"/>
        <v>0</v>
      </c>
      <c r="L269" s="81"/>
      <c r="M269" s="80"/>
      <c r="N269" s="81"/>
      <c r="O269" s="97"/>
    </row>
    <row r="270" spans="3:15" ht="30" customHeight="1" thickTop="1" thickBot="1" x14ac:dyDescent="0.4">
      <c r="C270" s="70"/>
      <c r="D270" s="71"/>
      <c r="E270" s="76"/>
      <c r="F270" s="76" t="str">
        <f>IF(E270="","",VLOOKUP(E270,Category[],2,FALSE))</f>
        <v/>
      </c>
      <c r="G270" s="72"/>
      <c r="H270" s="73"/>
      <c r="I270" s="74"/>
      <c r="J270" s="77"/>
      <c r="K270" s="78">
        <f t="shared" si="4"/>
        <v>0</v>
      </c>
      <c r="L270" s="81"/>
      <c r="M270" s="80"/>
      <c r="N270" s="81"/>
      <c r="O270" s="97"/>
    </row>
    <row r="271" spans="3:15" ht="30" customHeight="1" thickTop="1" thickBot="1" x14ac:dyDescent="0.4">
      <c r="C271" s="70"/>
      <c r="D271" s="71"/>
      <c r="E271" s="76"/>
      <c r="F271" s="76" t="str">
        <f>IF(E271="","",VLOOKUP(E271,Category[],2,FALSE))</f>
        <v/>
      </c>
      <c r="G271" s="72"/>
      <c r="H271" s="73"/>
      <c r="I271" s="74"/>
      <c r="J271" s="77"/>
      <c r="K271" s="78">
        <f t="shared" si="4"/>
        <v>0</v>
      </c>
      <c r="L271" s="81"/>
      <c r="M271" s="80"/>
      <c r="N271" s="81"/>
      <c r="O271" s="97"/>
    </row>
    <row r="272" spans="3:15" ht="30" customHeight="1" thickTop="1" thickBot="1" x14ac:dyDescent="0.4">
      <c r="C272" s="70"/>
      <c r="D272" s="71"/>
      <c r="E272" s="76"/>
      <c r="F272" s="76" t="str">
        <f>IF(E272="","",VLOOKUP(E272,Category[],2,FALSE))</f>
        <v/>
      </c>
      <c r="G272" s="72"/>
      <c r="H272" s="73"/>
      <c r="I272" s="74"/>
      <c r="J272" s="77"/>
      <c r="K272" s="78">
        <f t="shared" si="4"/>
        <v>0</v>
      </c>
      <c r="L272" s="81"/>
      <c r="M272" s="80"/>
      <c r="N272" s="81"/>
      <c r="O272" s="97"/>
    </row>
    <row r="273" spans="3:15" ht="30" customHeight="1" thickTop="1" thickBot="1" x14ac:dyDescent="0.4">
      <c r="C273" s="70"/>
      <c r="D273" s="71"/>
      <c r="E273" s="76"/>
      <c r="F273" s="76" t="str">
        <f>IF(E273="","",VLOOKUP(E273,Category[],2,FALSE))</f>
        <v/>
      </c>
      <c r="G273" s="72"/>
      <c r="H273" s="73"/>
      <c r="I273" s="74"/>
      <c r="J273" s="77"/>
      <c r="K273" s="78">
        <f t="shared" si="4"/>
        <v>0</v>
      </c>
      <c r="L273" s="81"/>
      <c r="M273" s="80"/>
      <c r="N273" s="81"/>
      <c r="O273" s="97"/>
    </row>
    <row r="274" spans="3:15" ht="30" customHeight="1" thickTop="1" thickBot="1" x14ac:dyDescent="0.4">
      <c r="C274" s="70"/>
      <c r="D274" s="71"/>
      <c r="E274" s="76"/>
      <c r="F274" s="76" t="str">
        <f>IF(E274="","",VLOOKUP(E274,Category[],2,FALSE))</f>
        <v/>
      </c>
      <c r="G274" s="72"/>
      <c r="H274" s="73"/>
      <c r="I274" s="74"/>
      <c r="J274" s="77"/>
      <c r="K274" s="78">
        <f t="shared" si="4"/>
        <v>0</v>
      </c>
      <c r="L274" s="81"/>
      <c r="M274" s="80"/>
      <c r="N274" s="81"/>
      <c r="O274" s="97"/>
    </row>
    <row r="275" spans="3:15" ht="30" customHeight="1" thickTop="1" thickBot="1" x14ac:dyDescent="0.4">
      <c r="C275" s="70"/>
      <c r="D275" s="71"/>
      <c r="E275" s="76"/>
      <c r="F275" s="76" t="str">
        <f>IF(E275="","",VLOOKUP(E275,Category[],2,FALSE))</f>
        <v/>
      </c>
      <c r="G275" s="72"/>
      <c r="H275" s="73"/>
      <c r="I275" s="74"/>
      <c r="J275" s="77"/>
      <c r="K275" s="78">
        <f t="shared" si="4"/>
        <v>0</v>
      </c>
      <c r="L275" s="81"/>
      <c r="M275" s="80"/>
      <c r="N275" s="81"/>
      <c r="O275" s="97"/>
    </row>
    <row r="276" spans="3:15" ht="30" customHeight="1" thickTop="1" thickBot="1" x14ac:dyDescent="0.4">
      <c r="C276" s="70"/>
      <c r="D276" s="71"/>
      <c r="E276" s="76"/>
      <c r="F276" s="76" t="str">
        <f>IF(E276="","",VLOOKUP(E276,Category[],2,FALSE))</f>
        <v/>
      </c>
      <c r="G276" s="72"/>
      <c r="H276" s="73"/>
      <c r="I276" s="74"/>
      <c r="J276" s="77"/>
      <c r="K276" s="78">
        <f t="shared" si="4"/>
        <v>0</v>
      </c>
      <c r="L276" s="81"/>
      <c r="M276" s="80"/>
      <c r="N276" s="81"/>
      <c r="O276" s="97"/>
    </row>
    <row r="277" spans="3:15" ht="30" customHeight="1" thickTop="1" thickBot="1" x14ac:dyDescent="0.4">
      <c r="C277" s="70"/>
      <c r="D277" s="71"/>
      <c r="E277" s="76"/>
      <c r="F277" s="76" t="str">
        <f>IF(E277="","",VLOOKUP(E277,Category[],2,FALSE))</f>
        <v/>
      </c>
      <c r="G277" s="72"/>
      <c r="H277" s="73"/>
      <c r="I277" s="74"/>
      <c r="J277" s="77"/>
      <c r="K277" s="78">
        <f t="shared" si="4"/>
        <v>0</v>
      </c>
      <c r="L277" s="81"/>
      <c r="M277" s="80"/>
      <c r="N277" s="81"/>
      <c r="O277" s="97"/>
    </row>
    <row r="278" spans="3:15" ht="30" customHeight="1" thickTop="1" thickBot="1" x14ac:dyDescent="0.4">
      <c r="C278" s="70"/>
      <c r="D278" s="71"/>
      <c r="E278" s="76"/>
      <c r="F278" s="76" t="str">
        <f>IF(E278="","",VLOOKUP(E278,Category[],2,FALSE))</f>
        <v/>
      </c>
      <c r="G278" s="72"/>
      <c r="H278" s="73"/>
      <c r="I278" s="74"/>
      <c r="J278" s="77"/>
      <c r="K278" s="78">
        <f t="shared" si="4"/>
        <v>0</v>
      </c>
      <c r="L278" s="81"/>
      <c r="M278" s="80"/>
      <c r="N278" s="81"/>
      <c r="O278" s="97"/>
    </row>
    <row r="279" spans="3:15" ht="30" customHeight="1" thickTop="1" thickBot="1" x14ac:dyDescent="0.4">
      <c r="C279" s="70"/>
      <c r="D279" s="71"/>
      <c r="E279" s="76"/>
      <c r="F279" s="76" t="str">
        <f>IF(E279="","",VLOOKUP(E279,Category[],2,FALSE))</f>
        <v/>
      </c>
      <c r="G279" s="72"/>
      <c r="H279" s="73"/>
      <c r="I279" s="74"/>
      <c r="J279" s="77"/>
      <c r="K279" s="78">
        <f t="shared" si="4"/>
        <v>0</v>
      </c>
      <c r="L279" s="81"/>
      <c r="M279" s="80"/>
      <c r="N279" s="81"/>
      <c r="O279" s="97"/>
    </row>
    <row r="280" spans="3:15" ht="30" customHeight="1" thickTop="1" thickBot="1" x14ac:dyDescent="0.4">
      <c r="C280" s="70"/>
      <c r="D280" s="71"/>
      <c r="E280" s="76"/>
      <c r="F280" s="76" t="str">
        <f>IF(E280="","",VLOOKUP(E280,Category[],2,FALSE))</f>
        <v/>
      </c>
      <c r="G280" s="72"/>
      <c r="H280" s="73"/>
      <c r="I280" s="74"/>
      <c r="J280" s="77"/>
      <c r="K280" s="78">
        <f t="shared" si="4"/>
        <v>0</v>
      </c>
      <c r="L280" s="81"/>
      <c r="M280" s="80"/>
      <c r="N280" s="81"/>
      <c r="O280" s="97"/>
    </row>
    <row r="281" spans="3:15" ht="30" customHeight="1" thickTop="1" thickBot="1" x14ac:dyDescent="0.4">
      <c r="C281" s="70"/>
      <c r="D281" s="71"/>
      <c r="E281" s="76"/>
      <c r="F281" s="76" t="str">
        <f>IF(E281="","",VLOOKUP(E281,Category[],2,FALSE))</f>
        <v/>
      </c>
      <c r="G281" s="72"/>
      <c r="H281" s="73"/>
      <c r="I281" s="74"/>
      <c r="J281" s="77"/>
      <c r="K281" s="78">
        <f t="shared" si="4"/>
        <v>0</v>
      </c>
      <c r="L281" s="81"/>
      <c r="M281" s="80"/>
      <c r="N281" s="81"/>
      <c r="O281" s="97"/>
    </row>
    <row r="282" spans="3:15" ht="30" customHeight="1" thickTop="1" thickBot="1" x14ac:dyDescent="0.4">
      <c r="C282" s="70"/>
      <c r="D282" s="71"/>
      <c r="E282" s="76"/>
      <c r="F282" s="76" t="str">
        <f>IF(E282="","",VLOOKUP(E282,Category[],2,FALSE))</f>
        <v/>
      </c>
      <c r="G282" s="72"/>
      <c r="H282" s="73"/>
      <c r="I282" s="74"/>
      <c r="J282" s="77"/>
      <c r="K282" s="78">
        <f t="shared" si="4"/>
        <v>0</v>
      </c>
      <c r="L282" s="81"/>
      <c r="M282" s="80"/>
      <c r="N282" s="81"/>
      <c r="O282" s="97"/>
    </row>
    <row r="283" spans="3:15" ht="30" customHeight="1" thickTop="1" thickBot="1" x14ac:dyDescent="0.4">
      <c r="C283" s="70"/>
      <c r="D283" s="71"/>
      <c r="E283" s="76"/>
      <c r="F283" s="76" t="str">
        <f>IF(E283="","",VLOOKUP(E283,Category[],2,FALSE))</f>
        <v/>
      </c>
      <c r="G283" s="72"/>
      <c r="H283" s="73"/>
      <c r="I283" s="74"/>
      <c r="J283" s="77"/>
      <c r="K283" s="78">
        <f t="shared" si="4"/>
        <v>0</v>
      </c>
      <c r="L283" s="81"/>
      <c r="M283" s="80"/>
      <c r="N283" s="81"/>
      <c r="O283" s="97"/>
    </row>
    <row r="284" spans="3:15" ht="30" customHeight="1" thickTop="1" thickBot="1" x14ac:dyDescent="0.4">
      <c r="C284" s="70"/>
      <c r="D284" s="71"/>
      <c r="E284" s="76"/>
      <c r="F284" s="76" t="str">
        <f>IF(E284="","",VLOOKUP(E284,Category[],2,FALSE))</f>
        <v/>
      </c>
      <c r="G284" s="72"/>
      <c r="H284" s="73"/>
      <c r="I284" s="74"/>
      <c r="J284" s="77"/>
      <c r="K284" s="78">
        <f t="shared" si="4"/>
        <v>0</v>
      </c>
      <c r="L284" s="81"/>
      <c r="M284" s="80"/>
      <c r="N284" s="81"/>
      <c r="O284" s="97"/>
    </row>
    <row r="285" spans="3:15" ht="30" customHeight="1" thickTop="1" thickBot="1" x14ac:dyDescent="0.4">
      <c r="C285" s="70"/>
      <c r="D285" s="71"/>
      <c r="E285" s="76"/>
      <c r="F285" s="76" t="str">
        <f>IF(E285="","",VLOOKUP(E285,Category[],2,FALSE))</f>
        <v/>
      </c>
      <c r="G285" s="72"/>
      <c r="H285" s="73"/>
      <c r="I285" s="74"/>
      <c r="J285" s="77"/>
      <c r="K285" s="78">
        <f t="shared" si="4"/>
        <v>0</v>
      </c>
      <c r="L285" s="81"/>
      <c r="M285" s="80"/>
      <c r="N285" s="81"/>
      <c r="O285" s="97"/>
    </row>
    <row r="286" spans="3:15" ht="30" customHeight="1" thickTop="1" thickBot="1" x14ac:dyDescent="0.4">
      <c r="C286" s="70"/>
      <c r="D286" s="71"/>
      <c r="E286" s="76"/>
      <c r="F286" s="76" t="str">
        <f>IF(E286="","",VLOOKUP(E286,Category[],2,FALSE))</f>
        <v/>
      </c>
      <c r="G286" s="72"/>
      <c r="H286" s="73"/>
      <c r="I286" s="74"/>
      <c r="J286" s="77"/>
      <c r="K286" s="78">
        <f t="shared" si="4"/>
        <v>0</v>
      </c>
      <c r="L286" s="81"/>
      <c r="M286" s="80"/>
      <c r="N286" s="81"/>
      <c r="O286" s="97"/>
    </row>
    <row r="287" spans="3:15" ht="30" customHeight="1" thickTop="1" thickBot="1" x14ac:dyDescent="0.4">
      <c r="C287" s="70"/>
      <c r="D287" s="71"/>
      <c r="E287" s="76"/>
      <c r="F287" s="76" t="str">
        <f>IF(E287="","",VLOOKUP(E287,Category[],2,FALSE))</f>
        <v/>
      </c>
      <c r="G287" s="72"/>
      <c r="H287" s="73"/>
      <c r="I287" s="74"/>
      <c r="J287" s="77"/>
      <c r="K287" s="78">
        <f t="shared" si="4"/>
        <v>0</v>
      </c>
      <c r="L287" s="81"/>
      <c r="M287" s="80"/>
      <c r="N287" s="81"/>
      <c r="O287" s="97"/>
    </row>
    <row r="288" spans="3:15" ht="30" customHeight="1" thickTop="1" thickBot="1" x14ac:dyDescent="0.4">
      <c r="C288" s="70"/>
      <c r="D288" s="71"/>
      <c r="E288" s="76"/>
      <c r="F288" s="76" t="str">
        <f>IF(E288="","",VLOOKUP(E288,Category[],2,FALSE))</f>
        <v/>
      </c>
      <c r="G288" s="72"/>
      <c r="H288" s="73"/>
      <c r="I288" s="74"/>
      <c r="J288" s="77"/>
      <c r="K288" s="78">
        <f t="shared" si="4"/>
        <v>0</v>
      </c>
      <c r="L288" s="81"/>
      <c r="M288" s="80"/>
      <c r="N288" s="81"/>
      <c r="O288" s="97"/>
    </row>
    <row r="289" spans="3:15" ht="30" customHeight="1" thickTop="1" thickBot="1" x14ac:dyDescent="0.4">
      <c r="C289" s="70"/>
      <c r="D289" s="71"/>
      <c r="E289" s="76"/>
      <c r="F289" s="76" t="str">
        <f>IF(E289="","",VLOOKUP(E289,Category[],2,FALSE))</f>
        <v/>
      </c>
      <c r="G289" s="72"/>
      <c r="H289" s="73"/>
      <c r="I289" s="74"/>
      <c r="J289" s="77"/>
      <c r="K289" s="78">
        <f t="shared" si="4"/>
        <v>0</v>
      </c>
      <c r="L289" s="81"/>
      <c r="M289" s="80"/>
      <c r="N289" s="81"/>
      <c r="O289" s="97"/>
    </row>
    <row r="290" spans="3:15" ht="30" customHeight="1" thickTop="1" thickBot="1" x14ac:dyDescent="0.4">
      <c r="C290" s="70"/>
      <c r="D290" s="71"/>
      <c r="E290" s="76"/>
      <c r="F290" s="76" t="str">
        <f>IF(E290="","",VLOOKUP(E290,Category[],2,FALSE))</f>
        <v/>
      </c>
      <c r="G290" s="72"/>
      <c r="H290" s="73"/>
      <c r="I290" s="74"/>
      <c r="J290" s="77"/>
      <c r="K290" s="78">
        <f t="shared" si="4"/>
        <v>0</v>
      </c>
      <c r="L290" s="81"/>
      <c r="M290" s="80"/>
      <c r="N290" s="81"/>
      <c r="O290" s="97"/>
    </row>
    <row r="291" spans="3:15" ht="30" customHeight="1" thickTop="1" thickBot="1" x14ac:dyDescent="0.4">
      <c r="C291" s="70"/>
      <c r="D291" s="71"/>
      <c r="E291" s="76"/>
      <c r="F291" s="76" t="str">
        <f>IF(E291="","",VLOOKUP(E291,Category[],2,FALSE))</f>
        <v/>
      </c>
      <c r="G291" s="72"/>
      <c r="H291" s="73"/>
      <c r="I291" s="74"/>
      <c r="J291" s="77"/>
      <c r="K291" s="78">
        <f t="shared" si="4"/>
        <v>0</v>
      </c>
      <c r="L291" s="81"/>
      <c r="M291" s="80"/>
      <c r="N291" s="81"/>
      <c r="O291" s="97"/>
    </row>
    <row r="292" spans="3:15" ht="30" customHeight="1" thickTop="1" thickBot="1" x14ac:dyDescent="0.4">
      <c r="C292" s="70"/>
      <c r="D292" s="71"/>
      <c r="E292" s="76"/>
      <c r="F292" s="76" t="str">
        <f>IF(E292="","",VLOOKUP(E292,Category[],2,FALSE))</f>
        <v/>
      </c>
      <c r="G292" s="72"/>
      <c r="H292" s="73"/>
      <c r="I292" s="74"/>
      <c r="J292" s="77"/>
      <c r="K292" s="78">
        <f t="shared" si="4"/>
        <v>0</v>
      </c>
      <c r="L292" s="81"/>
      <c r="M292" s="80"/>
      <c r="N292" s="81"/>
      <c r="O292" s="97"/>
    </row>
    <row r="293" spans="3:15" ht="30" customHeight="1" thickTop="1" thickBot="1" x14ac:dyDescent="0.4">
      <c r="C293" s="70"/>
      <c r="D293" s="71"/>
      <c r="E293" s="76"/>
      <c r="F293" s="76" t="str">
        <f>IF(E293="","",VLOOKUP(E293,Category[],2,FALSE))</f>
        <v/>
      </c>
      <c r="G293" s="72"/>
      <c r="H293" s="73"/>
      <c r="I293" s="74"/>
      <c r="J293" s="77"/>
      <c r="K293" s="78">
        <f t="shared" si="4"/>
        <v>0</v>
      </c>
      <c r="L293" s="81"/>
      <c r="M293" s="80"/>
      <c r="N293" s="81"/>
      <c r="O293" s="97"/>
    </row>
    <row r="294" spans="3:15" ht="30" customHeight="1" thickTop="1" thickBot="1" x14ac:dyDescent="0.4">
      <c r="C294" s="70"/>
      <c r="D294" s="71"/>
      <c r="E294" s="76"/>
      <c r="F294" s="76" t="str">
        <f>IF(E294="","",VLOOKUP(E294,Category[],2,FALSE))</f>
        <v/>
      </c>
      <c r="G294" s="72"/>
      <c r="H294" s="73"/>
      <c r="I294" s="74"/>
      <c r="J294" s="77"/>
      <c r="K294" s="78">
        <f t="shared" si="4"/>
        <v>0</v>
      </c>
      <c r="L294" s="81"/>
      <c r="M294" s="80"/>
      <c r="N294" s="81"/>
      <c r="O294" s="97"/>
    </row>
    <row r="295" spans="3:15" ht="30" customHeight="1" thickTop="1" thickBot="1" x14ac:dyDescent="0.4">
      <c r="C295" s="70"/>
      <c r="D295" s="71"/>
      <c r="E295" s="76"/>
      <c r="F295" s="76" t="str">
        <f>IF(E295="","",VLOOKUP(E295,Category[],2,FALSE))</f>
        <v/>
      </c>
      <c r="G295" s="72"/>
      <c r="H295" s="73"/>
      <c r="I295" s="74"/>
      <c r="J295" s="77"/>
      <c r="K295" s="78">
        <f t="shared" si="4"/>
        <v>0</v>
      </c>
      <c r="L295" s="81"/>
      <c r="M295" s="80"/>
      <c r="N295" s="81"/>
      <c r="O295" s="97"/>
    </row>
    <row r="296" spans="3:15" ht="30" customHeight="1" thickTop="1" thickBot="1" x14ac:dyDescent="0.4">
      <c r="C296" s="70"/>
      <c r="D296" s="71"/>
      <c r="E296" s="76"/>
      <c r="F296" s="76" t="str">
        <f>IF(E296="","",VLOOKUP(E296,Category[],2,FALSE))</f>
        <v/>
      </c>
      <c r="G296" s="72"/>
      <c r="H296" s="73"/>
      <c r="I296" s="74"/>
      <c r="J296" s="77"/>
      <c r="K296" s="78">
        <f t="shared" si="4"/>
        <v>0</v>
      </c>
      <c r="L296" s="81"/>
      <c r="M296" s="80"/>
      <c r="N296" s="81"/>
      <c r="O296" s="97"/>
    </row>
    <row r="297" spans="3:15" ht="30" customHeight="1" thickTop="1" thickBot="1" x14ac:dyDescent="0.4">
      <c r="C297" s="70"/>
      <c r="D297" s="71"/>
      <c r="E297" s="76"/>
      <c r="F297" s="76" t="str">
        <f>IF(E297="","",VLOOKUP(E297,Category[],2,FALSE))</f>
        <v/>
      </c>
      <c r="G297" s="72"/>
      <c r="H297" s="73"/>
      <c r="I297" s="74"/>
      <c r="J297" s="77"/>
      <c r="K297" s="78">
        <f t="shared" si="4"/>
        <v>0</v>
      </c>
      <c r="L297" s="81"/>
      <c r="M297" s="80"/>
      <c r="N297" s="81"/>
      <c r="O297" s="97"/>
    </row>
    <row r="298" spans="3:15" ht="30" customHeight="1" thickTop="1" thickBot="1" x14ac:dyDescent="0.4">
      <c r="C298" s="70"/>
      <c r="D298" s="71"/>
      <c r="E298" s="76"/>
      <c r="F298" s="76" t="str">
        <f>IF(E298="","",VLOOKUP(E298,Category[],2,FALSE))</f>
        <v/>
      </c>
      <c r="G298" s="72"/>
      <c r="H298" s="73"/>
      <c r="I298" s="74"/>
      <c r="J298" s="77"/>
      <c r="K298" s="78">
        <f t="shared" si="4"/>
        <v>0</v>
      </c>
      <c r="L298" s="81"/>
      <c r="M298" s="80"/>
      <c r="N298" s="81"/>
      <c r="O298" s="97"/>
    </row>
    <row r="299" spans="3:15" ht="30" customHeight="1" thickTop="1" thickBot="1" x14ac:dyDescent="0.4">
      <c r="C299" s="70"/>
      <c r="D299" s="71"/>
      <c r="E299" s="76"/>
      <c r="F299" s="76" t="str">
        <f>IF(E299="","",VLOOKUP(E299,Category[],2,FALSE))</f>
        <v/>
      </c>
      <c r="G299" s="72"/>
      <c r="H299" s="73"/>
      <c r="I299" s="74"/>
      <c r="J299" s="77"/>
      <c r="K299" s="78">
        <f t="shared" si="4"/>
        <v>0</v>
      </c>
      <c r="L299" s="81"/>
      <c r="M299" s="80"/>
      <c r="N299" s="81"/>
      <c r="O299" s="97"/>
    </row>
    <row r="300" spans="3:15" ht="30" customHeight="1" thickTop="1" thickBot="1" x14ac:dyDescent="0.4">
      <c r="C300" s="70"/>
      <c r="D300" s="71"/>
      <c r="E300" s="76"/>
      <c r="F300" s="76" t="str">
        <f>IF(E300="","",VLOOKUP(E300,Category[],2,FALSE))</f>
        <v/>
      </c>
      <c r="G300" s="72"/>
      <c r="H300" s="73"/>
      <c r="I300" s="74"/>
      <c r="J300" s="77"/>
      <c r="K300" s="78">
        <f t="shared" si="4"/>
        <v>0</v>
      </c>
      <c r="L300" s="81"/>
      <c r="M300" s="80"/>
      <c r="N300" s="81"/>
      <c r="O300" s="97"/>
    </row>
    <row r="301" spans="3:15" ht="30" customHeight="1" thickTop="1" thickBot="1" x14ac:dyDescent="0.4">
      <c r="C301" s="70"/>
      <c r="D301" s="71"/>
      <c r="E301" s="76"/>
      <c r="F301" s="76" t="str">
        <f>IF(E301="","",VLOOKUP(E301,Category[],2,FALSE))</f>
        <v/>
      </c>
      <c r="G301" s="72"/>
      <c r="H301" s="73"/>
      <c r="I301" s="74"/>
      <c r="J301" s="77"/>
      <c r="K301" s="78">
        <f t="shared" si="4"/>
        <v>0</v>
      </c>
      <c r="L301" s="81"/>
      <c r="M301" s="80"/>
      <c r="N301" s="81"/>
      <c r="O301" s="97"/>
    </row>
    <row r="302" spans="3:15" ht="30" customHeight="1" thickTop="1" thickBot="1" x14ac:dyDescent="0.4">
      <c r="C302" s="70"/>
      <c r="D302" s="71"/>
      <c r="E302" s="76"/>
      <c r="F302" s="76" t="str">
        <f>IF(E302="","",VLOOKUP(E302,Category[],2,FALSE))</f>
        <v/>
      </c>
      <c r="G302" s="72"/>
      <c r="H302" s="73"/>
      <c r="I302" s="74"/>
      <c r="J302" s="77"/>
      <c r="K302" s="78">
        <f t="shared" si="4"/>
        <v>0</v>
      </c>
      <c r="L302" s="81"/>
      <c r="M302" s="80"/>
      <c r="N302" s="81"/>
      <c r="O302" s="97"/>
    </row>
    <row r="303" spans="3:15" ht="30" customHeight="1" thickTop="1" thickBot="1" x14ac:dyDescent="0.4">
      <c r="C303" s="70"/>
      <c r="D303" s="71"/>
      <c r="E303" s="76"/>
      <c r="F303" s="76" t="str">
        <f>IF(E303="","",VLOOKUP(E303,Category[],2,FALSE))</f>
        <v/>
      </c>
      <c r="G303" s="72"/>
      <c r="H303" s="73"/>
      <c r="I303" s="74"/>
      <c r="J303" s="77"/>
      <c r="K303" s="78">
        <f t="shared" si="4"/>
        <v>0</v>
      </c>
      <c r="L303" s="81"/>
      <c r="M303" s="80"/>
      <c r="N303" s="81"/>
      <c r="O303" s="97"/>
    </row>
    <row r="304" spans="3:15" ht="30" customHeight="1" thickTop="1" thickBot="1" x14ac:dyDescent="0.4">
      <c r="C304" s="70"/>
      <c r="D304" s="71"/>
      <c r="E304" s="76"/>
      <c r="F304" s="76" t="str">
        <f>IF(E304="","",VLOOKUP(E304,Category[],2,FALSE))</f>
        <v/>
      </c>
      <c r="G304" s="72"/>
      <c r="H304" s="73"/>
      <c r="I304" s="74"/>
      <c r="J304" s="77"/>
      <c r="K304" s="78">
        <f t="shared" si="4"/>
        <v>0</v>
      </c>
      <c r="L304" s="81"/>
      <c r="M304" s="80"/>
      <c r="N304" s="81"/>
      <c r="O304" s="97"/>
    </row>
    <row r="305" spans="3:15" ht="30" customHeight="1" thickTop="1" thickBot="1" x14ac:dyDescent="0.4">
      <c r="C305" s="70"/>
      <c r="D305" s="71"/>
      <c r="E305" s="76"/>
      <c r="F305" s="76" t="str">
        <f>IF(E305="","",VLOOKUP(E305,Category[],2,FALSE))</f>
        <v/>
      </c>
      <c r="G305" s="72"/>
      <c r="H305" s="73"/>
      <c r="I305" s="74"/>
      <c r="J305" s="77"/>
      <c r="K305" s="78">
        <f t="shared" si="4"/>
        <v>0</v>
      </c>
      <c r="L305" s="81"/>
      <c r="M305" s="80"/>
      <c r="N305" s="81"/>
      <c r="O305" s="97"/>
    </row>
    <row r="306" spans="3:15" ht="30" customHeight="1" thickTop="1" thickBot="1" x14ac:dyDescent="0.4">
      <c r="C306" s="70"/>
      <c r="D306" s="71"/>
      <c r="E306" s="76"/>
      <c r="F306" s="76" t="str">
        <f>IF(E306="","",VLOOKUP(E306,Category[],2,FALSE))</f>
        <v/>
      </c>
      <c r="G306" s="72"/>
      <c r="H306" s="73"/>
      <c r="I306" s="74"/>
      <c r="J306" s="77"/>
      <c r="K306" s="78">
        <f t="shared" si="4"/>
        <v>0</v>
      </c>
      <c r="L306" s="81"/>
      <c r="M306" s="80"/>
      <c r="N306" s="81"/>
      <c r="O306" s="97"/>
    </row>
    <row r="307" spans="3:15" ht="30" customHeight="1" thickTop="1" thickBot="1" x14ac:dyDescent="0.4">
      <c r="C307" s="70"/>
      <c r="D307" s="71"/>
      <c r="E307" s="76"/>
      <c r="F307" s="76" t="str">
        <f>IF(E307="","",VLOOKUP(E307,Category[],2,FALSE))</f>
        <v/>
      </c>
      <c r="G307" s="72"/>
      <c r="H307" s="73"/>
      <c r="I307" s="74"/>
      <c r="J307" s="77"/>
      <c r="K307" s="78">
        <f t="shared" si="4"/>
        <v>0</v>
      </c>
      <c r="L307" s="81"/>
      <c r="M307" s="80"/>
      <c r="N307" s="81"/>
      <c r="O307" s="97"/>
    </row>
    <row r="308" spans="3:15" ht="30" customHeight="1" thickTop="1" thickBot="1" x14ac:dyDescent="0.4">
      <c r="C308" s="70"/>
      <c r="D308" s="71"/>
      <c r="E308" s="76"/>
      <c r="F308" s="76" t="str">
        <f>IF(E308="","",VLOOKUP(E308,Category[],2,FALSE))</f>
        <v/>
      </c>
      <c r="G308" s="72"/>
      <c r="H308" s="73"/>
      <c r="I308" s="74"/>
      <c r="J308" s="77"/>
      <c r="K308" s="78">
        <f t="shared" si="4"/>
        <v>0</v>
      </c>
      <c r="L308" s="81"/>
      <c r="M308" s="80"/>
      <c r="N308" s="81"/>
      <c r="O308" s="97"/>
    </row>
    <row r="309" spans="3:15" ht="30" customHeight="1" thickTop="1" thickBot="1" x14ac:dyDescent="0.4">
      <c r="C309" s="70"/>
      <c r="D309" s="71"/>
      <c r="E309" s="76"/>
      <c r="F309" s="76" t="str">
        <f>IF(E309="","",VLOOKUP(E309,Category[],2,FALSE))</f>
        <v/>
      </c>
      <c r="G309" s="72"/>
      <c r="H309" s="73"/>
      <c r="I309" s="74"/>
      <c r="J309" s="77"/>
      <c r="K309" s="78">
        <f t="shared" si="4"/>
        <v>0</v>
      </c>
      <c r="L309" s="81"/>
      <c r="M309" s="80"/>
      <c r="N309" s="81"/>
      <c r="O309" s="97"/>
    </row>
    <row r="310" spans="3:15" ht="30" customHeight="1" thickTop="1" thickBot="1" x14ac:dyDescent="0.4">
      <c r="C310" s="70"/>
      <c r="D310" s="71"/>
      <c r="E310" s="76"/>
      <c r="F310" s="76" t="str">
        <f>IF(E310="","",VLOOKUP(E310,Category[],2,FALSE))</f>
        <v/>
      </c>
      <c r="G310" s="72"/>
      <c r="H310" s="73"/>
      <c r="I310" s="74"/>
      <c r="J310" s="77"/>
      <c r="K310" s="78">
        <f t="shared" si="4"/>
        <v>0</v>
      </c>
      <c r="L310" s="81"/>
      <c r="M310" s="80"/>
      <c r="N310" s="81"/>
      <c r="O310" s="97"/>
    </row>
    <row r="311" spans="3:15" ht="30" customHeight="1" thickTop="1" thickBot="1" x14ac:dyDescent="0.4">
      <c r="C311" s="70"/>
      <c r="D311" s="71"/>
      <c r="E311" s="76"/>
      <c r="F311" s="76" t="str">
        <f>IF(E311="","",VLOOKUP(E311,Category[],2,FALSE))</f>
        <v/>
      </c>
      <c r="G311" s="72"/>
      <c r="H311" s="73"/>
      <c r="I311" s="74"/>
      <c r="J311" s="77"/>
      <c r="K311" s="78">
        <f t="shared" si="4"/>
        <v>0</v>
      </c>
      <c r="L311" s="81"/>
      <c r="M311" s="80"/>
      <c r="N311" s="81"/>
      <c r="O311" s="97"/>
    </row>
    <row r="312" spans="3:15" ht="30" customHeight="1" thickTop="1" thickBot="1" x14ac:dyDescent="0.4">
      <c r="C312" s="70"/>
      <c r="D312" s="71"/>
      <c r="E312" s="76"/>
      <c r="F312" s="76" t="str">
        <f>IF(E312="","",VLOOKUP(E312,Category[],2,FALSE))</f>
        <v/>
      </c>
      <c r="G312" s="72"/>
      <c r="H312" s="73"/>
      <c r="I312" s="74"/>
      <c r="J312" s="77"/>
      <c r="K312" s="78">
        <f t="shared" si="4"/>
        <v>0</v>
      </c>
      <c r="L312" s="81"/>
      <c r="M312" s="80"/>
      <c r="N312" s="81"/>
      <c r="O312" s="97"/>
    </row>
    <row r="313" spans="3:15" ht="30" customHeight="1" thickTop="1" thickBot="1" x14ac:dyDescent="0.4">
      <c r="C313" s="70"/>
      <c r="D313" s="71"/>
      <c r="E313" s="76"/>
      <c r="F313" s="76" t="str">
        <f>IF(E313="","",VLOOKUP(E313,Category[],2,FALSE))</f>
        <v/>
      </c>
      <c r="G313" s="72"/>
      <c r="H313" s="73"/>
      <c r="I313" s="74"/>
      <c r="J313" s="77"/>
      <c r="K313" s="78">
        <f t="shared" si="4"/>
        <v>0</v>
      </c>
      <c r="L313" s="81"/>
      <c r="M313" s="80"/>
      <c r="N313" s="81"/>
      <c r="O313" s="97"/>
    </row>
    <row r="314" spans="3:15" ht="30" customHeight="1" thickTop="1" thickBot="1" x14ac:dyDescent="0.4">
      <c r="C314" s="70"/>
      <c r="D314" s="71"/>
      <c r="E314" s="76"/>
      <c r="F314" s="76" t="str">
        <f>IF(E314="","",VLOOKUP(E314,Category[],2,FALSE))</f>
        <v/>
      </c>
      <c r="G314" s="72"/>
      <c r="H314" s="73"/>
      <c r="I314" s="74"/>
      <c r="J314" s="77"/>
      <c r="K314" s="78">
        <f t="shared" si="4"/>
        <v>0</v>
      </c>
      <c r="L314" s="81"/>
      <c r="M314" s="80"/>
      <c r="N314" s="81"/>
      <c r="O314" s="97"/>
    </row>
    <row r="315" spans="3:15" ht="30" customHeight="1" thickTop="1" thickBot="1" x14ac:dyDescent="0.4">
      <c r="C315" s="70"/>
      <c r="D315" s="71"/>
      <c r="E315" s="76"/>
      <c r="F315" s="76" t="str">
        <f>IF(E315="","",VLOOKUP(E315,Category[],2,FALSE))</f>
        <v/>
      </c>
      <c r="G315" s="72"/>
      <c r="H315" s="73"/>
      <c r="I315" s="74"/>
      <c r="J315" s="77"/>
      <c r="K315" s="78">
        <f t="shared" si="4"/>
        <v>0</v>
      </c>
      <c r="L315" s="81"/>
      <c r="M315" s="80"/>
      <c r="N315" s="81"/>
      <c r="O315" s="97"/>
    </row>
    <row r="316" spans="3:15" ht="30" customHeight="1" thickTop="1" thickBot="1" x14ac:dyDescent="0.4">
      <c r="C316" s="70"/>
      <c r="D316" s="71"/>
      <c r="E316" s="76"/>
      <c r="F316" s="76" t="str">
        <f>IF(E316="","",VLOOKUP(E316,Category[],2,FALSE))</f>
        <v/>
      </c>
      <c r="G316" s="72"/>
      <c r="H316" s="73"/>
      <c r="I316" s="74"/>
      <c r="J316" s="77"/>
      <c r="K316" s="78">
        <f t="shared" si="4"/>
        <v>0</v>
      </c>
      <c r="L316" s="81"/>
      <c r="M316" s="80"/>
      <c r="N316" s="81"/>
      <c r="O316" s="97"/>
    </row>
    <row r="317" spans="3:15" ht="30" customHeight="1" thickTop="1" thickBot="1" x14ac:dyDescent="0.4">
      <c r="C317" s="70"/>
      <c r="D317" s="71"/>
      <c r="E317" s="76"/>
      <c r="F317" s="76" t="str">
        <f>IF(E317="","",VLOOKUP(E317,Category[],2,FALSE))</f>
        <v/>
      </c>
      <c r="G317" s="72"/>
      <c r="H317" s="73"/>
      <c r="I317" s="74"/>
      <c r="J317" s="77"/>
      <c r="K317" s="78">
        <f t="shared" si="4"/>
        <v>0</v>
      </c>
      <c r="L317" s="81"/>
      <c r="M317" s="80"/>
      <c r="N317" s="81"/>
      <c r="O317" s="97"/>
    </row>
    <row r="318" spans="3:15" ht="30" customHeight="1" thickTop="1" thickBot="1" x14ac:dyDescent="0.4">
      <c r="C318" s="70"/>
      <c r="D318" s="71"/>
      <c r="E318" s="76"/>
      <c r="F318" s="76" t="str">
        <f>IF(E318="","",VLOOKUP(E318,Category[],2,FALSE))</f>
        <v/>
      </c>
      <c r="G318" s="72"/>
      <c r="H318" s="73"/>
      <c r="I318" s="74"/>
      <c r="J318" s="77"/>
      <c r="K318" s="78">
        <f t="shared" si="4"/>
        <v>0</v>
      </c>
      <c r="L318" s="81"/>
      <c r="M318" s="80"/>
      <c r="N318" s="81"/>
      <c r="O318" s="97"/>
    </row>
    <row r="319" spans="3:15" ht="30" customHeight="1" thickTop="1" thickBot="1" x14ac:dyDescent="0.4">
      <c r="C319" s="70"/>
      <c r="D319" s="71"/>
      <c r="E319" s="76"/>
      <c r="F319" s="76" t="str">
        <f>IF(E319="","",VLOOKUP(E319,Category[],2,FALSE))</f>
        <v/>
      </c>
      <c r="G319" s="72"/>
      <c r="H319" s="73"/>
      <c r="I319" s="74"/>
      <c r="J319" s="77"/>
      <c r="K319" s="78">
        <f t="shared" si="4"/>
        <v>0</v>
      </c>
      <c r="L319" s="81"/>
      <c r="M319" s="80"/>
      <c r="N319" s="81"/>
      <c r="O319" s="97"/>
    </row>
    <row r="320" spans="3:15" ht="30" customHeight="1" thickTop="1" thickBot="1" x14ac:dyDescent="0.4">
      <c r="C320" s="70"/>
      <c r="D320" s="71"/>
      <c r="E320" s="76"/>
      <c r="F320" s="76" t="str">
        <f>IF(E320="","",VLOOKUP(E320,Category[],2,FALSE))</f>
        <v/>
      </c>
      <c r="G320" s="72"/>
      <c r="H320" s="73"/>
      <c r="I320" s="74"/>
      <c r="J320" s="77"/>
      <c r="K320" s="78">
        <f t="shared" si="4"/>
        <v>0</v>
      </c>
      <c r="L320" s="81"/>
      <c r="M320" s="80"/>
      <c r="N320" s="81"/>
      <c r="O320" s="97"/>
    </row>
    <row r="321" spans="3:15" ht="30" customHeight="1" thickTop="1" thickBot="1" x14ac:dyDescent="0.4">
      <c r="C321" s="70"/>
      <c r="D321" s="71"/>
      <c r="E321" s="76"/>
      <c r="F321" s="76" t="str">
        <f>IF(E321="","",VLOOKUP(E321,Category[],2,FALSE))</f>
        <v/>
      </c>
      <c r="G321" s="72"/>
      <c r="H321" s="73"/>
      <c r="I321" s="74"/>
      <c r="J321" s="77"/>
      <c r="K321" s="78">
        <f t="shared" si="4"/>
        <v>0</v>
      </c>
      <c r="L321" s="81"/>
      <c r="M321" s="80"/>
      <c r="N321" s="81"/>
      <c r="O321" s="97"/>
    </row>
    <row r="322" spans="3:15" ht="30" customHeight="1" thickTop="1" thickBot="1" x14ac:dyDescent="0.4">
      <c r="C322" s="70"/>
      <c r="D322" s="71"/>
      <c r="E322" s="76"/>
      <c r="F322" s="76" t="str">
        <f>IF(E322="","",VLOOKUP(E322,Category[],2,FALSE))</f>
        <v/>
      </c>
      <c r="G322" s="72"/>
      <c r="H322" s="73"/>
      <c r="I322" s="74"/>
      <c r="J322" s="77"/>
      <c r="K322" s="78">
        <f t="shared" si="4"/>
        <v>0</v>
      </c>
      <c r="L322" s="81"/>
      <c r="M322" s="80"/>
      <c r="N322" s="81"/>
      <c r="O322" s="97"/>
    </row>
    <row r="323" spans="3:15" ht="30" customHeight="1" thickTop="1" thickBot="1" x14ac:dyDescent="0.4">
      <c r="C323" s="70"/>
      <c r="D323" s="71"/>
      <c r="E323" s="76"/>
      <c r="F323" s="76" t="str">
        <f>IF(E323="","",VLOOKUP(E323,Category[],2,FALSE))</f>
        <v/>
      </c>
      <c r="G323" s="72"/>
      <c r="H323" s="73"/>
      <c r="I323" s="74"/>
      <c r="J323" s="77"/>
      <c r="K323" s="78">
        <f t="shared" si="4"/>
        <v>0</v>
      </c>
      <c r="L323" s="81"/>
      <c r="M323" s="80"/>
      <c r="N323" s="81"/>
      <c r="O323" s="97"/>
    </row>
    <row r="324" spans="3:15" ht="30" customHeight="1" thickTop="1" thickBot="1" x14ac:dyDescent="0.4">
      <c r="C324" s="70"/>
      <c r="D324" s="71"/>
      <c r="E324" s="76"/>
      <c r="F324" s="76" t="str">
        <f>IF(E324="","",VLOOKUP(E324,Category[],2,FALSE))</f>
        <v/>
      </c>
      <c r="G324" s="72"/>
      <c r="H324" s="73"/>
      <c r="I324" s="74"/>
      <c r="J324" s="77"/>
      <c r="K324" s="78">
        <f t="shared" si="4"/>
        <v>0</v>
      </c>
      <c r="L324" s="81"/>
      <c r="M324" s="80"/>
      <c r="N324" s="81"/>
      <c r="O324" s="97"/>
    </row>
    <row r="325" spans="3:15" ht="30" customHeight="1" thickTop="1" thickBot="1" x14ac:dyDescent="0.4">
      <c r="C325" s="70"/>
      <c r="D325" s="71"/>
      <c r="E325" s="76"/>
      <c r="F325" s="76" t="str">
        <f>IF(E325="","",VLOOKUP(E325,Category[],2,FALSE))</f>
        <v/>
      </c>
      <c r="G325" s="72"/>
      <c r="H325" s="73"/>
      <c r="I325" s="74"/>
      <c r="J325" s="77"/>
      <c r="K325" s="78">
        <f t="shared" si="4"/>
        <v>0</v>
      </c>
      <c r="L325" s="81"/>
      <c r="M325" s="80"/>
      <c r="N325" s="81"/>
      <c r="O325" s="97"/>
    </row>
    <row r="326" spans="3:15" ht="30" customHeight="1" thickTop="1" thickBot="1" x14ac:dyDescent="0.4">
      <c r="C326" s="70"/>
      <c r="D326" s="71"/>
      <c r="E326" s="76"/>
      <c r="F326" s="76" t="str">
        <f>IF(E326="","",VLOOKUP(E326,Category[],2,FALSE))</f>
        <v/>
      </c>
      <c r="G326" s="72"/>
      <c r="H326" s="73"/>
      <c r="I326" s="74"/>
      <c r="J326" s="77"/>
      <c r="K326" s="78">
        <f t="shared" si="4"/>
        <v>0</v>
      </c>
      <c r="L326" s="81"/>
      <c r="M326" s="80"/>
      <c r="N326" s="81"/>
      <c r="O326" s="97"/>
    </row>
    <row r="327" spans="3:15" ht="30" customHeight="1" thickTop="1" thickBot="1" x14ac:dyDescent="0.4">
      <c r="C327" s="70"/>
      <c r="D327" s="71"/>
      <c r="E327" s="76"/>
      <c r="F327" s="76" t="str">
        <f>IF(E327="","",VLOOKUP(E327,Category[],2,FALSE))</f>
        <v/>
      </c>
      <c r="G327" s="72"/>
      <c r="H327" s="73"/>
      <c r="I327" s="74"/>
      <c r="J327" s="77"/>
      <c r="K327" s="78">
        <f t="shared" si="4"/>
        <v>0</v>
      </c>
      <c r="L327" s="81"/>
      <c r="M327" s="80"/>
      <c r="N327" s="81"/>
      <c r="O327" s="97"/>
    </row>
    <row r="328" spans="3:15" ht="30" customHeight="1" thickTop="1" thickBot="1" x14ac:dyDescent="0.4">
      <c r="C328" s="70"/>
      <c r="D328" s="71"/>
      <c r="E328" s="76"/>
      <c r="F328" s="76" t="str">
        <f>IF(E328="","",VLOOKUP(E328,Category[],2,FALSE))</f>
        <v/>
      </c>
      <c r="G328" s="72"/>
      <c r="H328" s="73"/>
      <c r="I328" s="74"/>
      <c r="J328" s="77"/>
      <c r="K328" s="78">
        <f t="shared" ref="K328:K391" si="5">H328*I328</f>
        <v>0</v>
      </c>
      <c r="L328" s="81"/>
      <c r="M328" s="80"/>
      <c r="N328" s="81"/>
      <c r="O328" s="97"/>
    </row>
    <row r="329" spans="3:15" ht="30" customHeight="1" thickTop="1" thickBot="1" x14ac:dyDescent="0.4">
      <c r="C329" s="70"/>
      <c r="D329" s="71"/>
      <c r="E329" s="76"/>
      <c r="F329" s="76" t="str">
        <f>IF(E329="","",VLOOKUP(E329,Category[],2,FALSE))</f>
        <v/>
      </c>
      <c r="G329" s="72"/>
      <c r="H329" s="73"/>
      <c r="I329" s="74"/>
      <c r="J329" s="77"/>
      <c r="K329" s="78">
        <f t="shared" si="5"/>
        <v>0</v>
      </c>
      <c r="L329" s="81"/>
      <c r="M329" s="80"/>
      <c r="N329" s="81"/>
      <c r="O329" s="97"/>
    </row>
    <row r="330" spans="3:15" ht="30" customHeight="1" thickTop="1" thickBot="1" x14ac:dyDescent="0.4">
      <c r="C330" s="70"/>
      <c r="D330" s="71"/>
      <c r="E330" s="76"/>
      <c r="F330" s="76" t="str">
        <f>IF(E330="","",VLOOKUP(E330,Category[],2,FALSE))</f>
        <v/>
      </c>
      <c r="G330" s="72"/>
      <c r="H330" s="73"/>
      <c r="I330" s="74"/>
      <c r="J330" s="77"/>
      <c r="K330" s="78">
        <f t="shared" si="5"/>
        <v>0</v>
      </c>
      <c r="L330" s="81"/>
      <c r="M330" s="80"/>
      <c r="N330" s="81"/>
      <c r="O330" s="97"/>
    </row>
    <row r="331" spans="3:15" ht="30" customHeight="1" thickTop="1" thickBot="1" x14ac:dyDescent="0.4">
      <c r="C331" s="70"/>
      <c r="D331" s="71"/>
      <c r="E331" s="76"/>
      <c r="F331" s="76" t="str">
        <f>IF(E331="","",VLOOKUP(E331,Category[],2,FALSE))</f>
        <v/>
      </c>
      <c r="G331" s="72"/>
      <c r="H331" s="73"/>
      <c r="I331" s="74"/>
      <c r="J331" s="77"/>
      <c r="K331" s="78">
        <f t="shared" si="5"/>
        <v>0</v>
      </c>
      <c r="L331" s="81"/>
      <c r="M331" s="80"/>
      <c r="N331" s="81"/>
      <c r="O331" s="97"/>
    </row>
    <row r="332" spans="3:15" ht="30" customHeight="1" thickTop="1" thickBot="1" x14ac:dyDescent="0.4">
      <c r="C332" s="70"/>
      <c r="D332" s="71"/>
      <c r="E332" s="76"/>
      <c r="F332" s="76" t="str">
        <f>IF(E332="","",VLOOKUP(E332,Category[],2,FALSE))</f>
        <v/>
      </c>
      <c r="G332" s="72"/>
      <c r="H332" s="73"/>
      <c r="I332" s="74"/>
      <c r="J332" s="77"/>
      <c r="K332" s="78">
        <f t="shared" si="5"/>
        <v>0</v>
      </c>
      <c r="L332" s="81"/>
      <c r="M332" s="80"/>
      <c r="N332" s="81"/>
      <c r="O332" s="97"/>
    </row>
    <row r="333" spans="3:15" ht="30" customHeight="1" thickTop="1" thickBot="1" x14ac:dyDescent="0.4">
      <c r="C333" s="70"/>
      <c r="D333" s="71"/>
      <c r="E333" s="76"/>
      <c r="F333" s="76" t="str">
        <f>IF(E333="","",VLOOKUP(E333,Category[],2,FALSE))</f>
        <v/>
      </c>
      <c r="G333" s="72"/>
      <c r="H333" s="73"/>
      <c r="I333" s="74"/>
      <c r="J333" s="77"/>
      <c r="K333" s="78">
        <f t="shared" si="5"/>
        <v>0</v>
      </c>
      <c r="L333" s="81"/>
      <c r="M333" s="80"/>
      <c r="N333" s="81"/>
      <c r="O333" s="97"/>
    </row>
    <row r="334" spans="3:15" ht="30" customHeight="1" thickTop="1" thickBot="1" x14ac:dyDescent="0.4">
      <c r="C334" s="70"/>
      <c r="D334" s="71"/>
      <c r="E334" s="76"/>
      <c r="F334" s="76" t="str">
        <f>IF(E334="","",VLOOKUP(E334,Category[],2,FALSE))</f>
        <v/>
      </c>
      <c r="G334" s="72"/>
      <c r="H334" s="73"/>
      <c r="I334" s="74"/>
      <c r="J334" s="77"/>
      <c r="K334" s="78">
        <f t="shared" si="5"/>
        <v>0</v>
      </c>
      <c r="L334" s="81"/>
      <c r="M334" s="80"/>
      <c r="N334" s="81"/>
      <c r="O334" s="97"/>
    </row>
    <row r="335" spans="3:15" ht="30" customHeight="1" thickTop="1" thickBot="1" x14ac:dyDescent="0.4">
      <c r="C335" s="70"/>
      <c r="D335" s="71"/>
      <c r="E335" s="76"/>
      <c r="F335" s="76" t="str">
        <f>IF(E335="","",VLOOKUP(E335,Category[],2,FALSE))</f>
        <v/>
      </c>
      <c r="G335" s="72"/>
      <c r="H335" s="73"/>
      <c r="I335" s="74"/>
      <c r="J335" s="77"/>
      <c r="K335" s="78">
        <f t="shared" si="5"/>
        <v>0</v>
      </c>
      <c r="L335" s="81"/>
      <c r="M335" s="80"/>
      <c r="N335" s="81"/>
      <c r="O335" s="97"/>
    </row>
    <row r="336" spans="3:15" ht="30" customHeight="1" thickTop="1" thickBot="1" x14ac:dyDescent="0.4">
      <c r="C336" s="70"/>
      <c r="D336" s="71"/>
      <c r="E336" s="76"/>
      <c r="F336" s="76" t="str">
        <f>IF(E336="","",VLOOKUP(E336,Category[],2,FALSE))</f>
        <v/>
      </c>
      <c r="G336" s="72"/>
      <c r="H336" s="73"/>
      <c r="I336" s="74"/>
      <c r="J336" s="77"/>
      <c r="K336" s="78">
        <f t="shared" si="5"/>
        <v>0</v>
      </c>
      <c r="L336" s="81"/>
      <c r="M336" s="80"/>
      <c r="N336" s="81"/>
      <c r="O336" s="97"/>
    </row>
    <row r="337" spans="3:15" ht="30" customHeight="1" thickTop="1" thickBot="1" x14ac:dyDescent="0.4">
      <c r="C337" s="70"/>
      <c r="D337" s="71"/>
      <c r="E337" s="76"/>
      <c r="F337" s="76" t="str">
        <f>IF(E337="","",VLOOKUP(E337,Category[],2,FALSE))</f>
        <v/>
      </c>
      <c r="G337" s="72"/>
      <c r="H337" s="73"/>
      <c r="I337" s="74"/>
      <c r="J337" s="77"/>
      <c r="K337" s="78">
        <f t="shared" si="5"/>
        <v>0</v>
      </c>
      <c r="L337" s="81"/>
      <c r="M337" s="80"/>
      <c r="N337" s="81"/>
      <c r="O337" s="97"/>
    </row>
    <row r="338" spans="3:15" ht="30" customHeight="1" thickTop="1" thickBot="1" x14ac:dyDescent="0.4">
      <c r="C338" s="70"/>
      <c r="D338" s="71"/>
      <c r="E338" s="76"/>
      <c r="F338" s="76" t="str">
        <f>IF(E338="","",VLOOKUP(E338,Category[],2,FALSE))</f>
        <v/>
      </c>
      <c r="G338" s="72"/>
      <c r="H338" s="73"/>
      <c r="I338" s="74"/>
      <c r="J338" s="77"/>
      <c r="K338" s="78">
        <f t="shared" si="5"/>
        <v>0</v>
      </c>
      <c r="L338" s="81"/>
      <c r="M338" s="80"/>
      <c r="N338" s="81"/>
      <c r="O338" s="97"/>
    </row>
    <row r="339" spans="3:15" ht="30" customHeight="1" thickTop="1" thickBot="1" x14ac:dyDescent="0.4">
      <c r="C339" s="70"/>
      <c r="D339" s="71"/>
      <c r="E339" s="76"/>
      <c r="F339" s="76" t="str">
        <f>IF(E339="","",VLOOKUP(E339,Category[],2,FALSE))</f>
        <v/>
      </c>
      <c r="G339" s="72"/>
      <c r="H339" s="73"/>
      <c r="I339" s="74"/>
      <c r="J339" s="77"/>
      <c r="K339" s="78">
        <f t="shared" si="5"/>
        <v>0</v>
      </c>
      <c r="L339" s="81"/>
      <c r="M339" s="80"/>
      <c r="N339" s="81"/>
      <c r="O339" s="97"/>
    </row>
    <row r="340" spans="3:15" ht="30" customHeight="1" thickTop="1" thickBot="1" x14ac:dyDescent="0.4">
      <c r="C340" s="70"/>
      <c r="D340" s="71"/>
      <c r="E340" s="76"/>
      <c r="F340" s="76" t="str">
        <f>IF(E340="","",VLOOKUP(E340,Category[],2,FALSE))</f>
        <v/>
      </c>
      <c r="G340" s="72"/>
      <c r="H340" s="73"/>
      <c r="I340" s="74"/>
      <c r="J340" s="77"/>
      <c r="K340" s="78">
        <f t="shared" si="5"/>
        <v>0</v>
      </c>
      <c r="L340" s="81"/>
      <c r="M340" s="80"/>
      <c r="N340" s="81"/>
      <c r="O340" s="97"/>
    </row>
    <row r="341" spans="3:15" ht="30" customHeight="1" thickTop="1" thickBot="1" x14ac:dyDescent="0.4">
      <c r="C341" s="70"/>
      <c r="D341" s="71"/>
      <c r="E341" s="76"/>
      <c r="F341" s="76" t="str">
        <f>IF(E341="","",VLOOKUP(E341,Category[],2,FALSE))</f>
        <v/>
      </c>
      <c r="G341" s="72"/>
      <c r="H341" s="73"/>
      <c r="I341" s="74"/>
      <c r="J341" s="77"/>
      <c r="K341" s="78">
        <f t="shared" si="5"/>
        <v>0</v>
      </c>
      <c r="L341" s="81"/>
      <c r="M341" s="80"/>
      <c r="N341" s="81"/>
      <c r="O341" s="97"/>
    </row>
    <row r="342" spans="3:15" ht="30" customHeight="1" thickTop="1" thickBot="1" x14ac:dyDescent="0.4">
      <c r="C342" s="70"/>
      <c r="D342" s="71"/>
      <c r="E342" s="76"/>
      <c r="F342" s="76" t="str">
        <f>IF(E342="","",VLOOKUP(E342,Category[],2,FALSE))</f>
        <v/>
      </c>
      <c r="G342" s="72"/>
      <c r="H342" s="73"/>
      <c r="I342" s="74"/>
      <c r="J342" s="77"/>
      <c r="K342" s="78">
        <f t="shared" si="5"/>
        <v>0</v>
      </c>
      <c r="L342" s="81"/>
      <c r="M342" s="80"/>
      <c r="N342" s="81"/>
      <c r="O342" s="97"/>
    </row>
    <row r="343" spans="3:15" ht="30" customHeight="1" thickTop="1" thickBot="1" x14ac:dyDescent="0.4">
      <c r="C343" s="70"/>
      <c r="D343" s="71"/>
      <c r="E343" s="76"/>
      <c r="F343" s="76" t="str">
        <f>IF(E343="","",VLOOKUP(E343,Category[],2,FALSE))</f>
        <v/>
      </c>
      <c r="G343" s="72"/>
      <c r="H343" s="73"/>
      <c r="I343" s="74"/>
      <c r="J343" s="77"/>
      <c r="K343" s="78">
        <f t="shared" si="5"/>
        <v>0</v>
      </c>
      <c r="L343" s="81"/>
      <c r="M343" s="80"/>
      <c r="N343" s="81"/>
      <c r="O343" s="97"/>
    </row>
    <row r="344" spans="3:15" ht="30" customHeight="1" thickTop="1" thickBot="1" x14ac:dyDescent="0.4">
      <c r="C344" s="70"/>
      <c r="D344" s="71"/>
      <c r="E344" s="76"/>
      <c r="F344" s="76" t="str">
        <f>IF(E344="","",VLOOKUP(E344,Category[],2,FALSE))</f>
        <v/>
      </c>
      <c r="G344" s="72"/>
      <c r="H344" s="73"/>
      <c r="I344" s="74"/>
      <c r="J344" s="77"/>
      <c r="K344" s="78">
        <f t="shared" si="5"/>
        <v>0</v>
      </c>
      <c r="L344" s="81"/>
      <c r="M344" s="80"/>
      <c r="N344" s="81"/>
      <c r="O344" s="97"/>
    </row>
    <row r="345" spans="3:15" ht="30" customHeight="1" thickTop="1" thickBot="1" x14ac:dyDescent="0.4">
      <c r="C345" s="70"/>
      <c r="D345" s="71"/>
      <c r="E345" s="76"/>
      <c r="F345" s="76" t="str">
        <f>IF(E345="","",VLOOKUP(E345,Category[],2,FALSE))</f>
        <v/>
      </c>
      <c r="G345" s="72"/>
      <c r="H345" s="73"/>
      <c r="I345" s="74"/>
      <c r="J345" s="77"/>
      <c r="K345" s="78">
        <f t="shared" si="5"/>
        <v>0</v>
      </c>
      <c r="L345" s="81"/>
      <c r="M345" s="80"/>
      <c r="N345" s="81"/>
      <c r="O345" s="97"/>
    </row>
    <row r="346" spans="3:15" ht="30" customHeight="1" thickTop="1" thickBot="1" x14ac:dyDescent="0.4">
      <c r="C346" s="70"/>
      <c r="D346" s="71"/>
      <c r="E346" s="76"/>
      <c r="F346" s="76" t="str">
        <f>IF(E346="","",VLOOKUP(E346,Category[],2,FALSE))</f>
        <v/>
      </c>
      <c r="G346" s="72"/>
      <c r="H346" s="73"/>
      <c r="I346" s="74"/>
      <c r="J346" s="77"/>
      <c r="K346" s="78">
        <f t="shared" si="5"/>
        <v>0</v>
      </c>
      <c r="L346" s="81"/>
      <c r="M346" s="80"/>
      <c r="N346" s="81"/>
      <c r="O346" s="97"/>
    </row>
    <row r="347" spans="3:15" ht="30" customHeight="1" thickTop="1" thickBot="1" x14ac:dyDescent="0.4">
      <c r="C347" s="70"/>
      <c r="D347" s="71"/>
      <c r="E347" s="76"/>
      <c r="F347" s="76" t="str">
        <f>IF(E347="","",VLOOKUP(E347,Category[],2,FALSE))</f>
        <v/>
      </c>
      <c r="G347" s="72"/>
      <c r="H347" s="73"/>
      <c r="I347" s="74"/>
      <c r="J347" s="77"/>
      <c r="K347" s="78">
        <f t="shared" si="5"/>
        <v>0</v>
      </c>
      <c r="L347" s="81"/>
      <c r="M347" s="80"/>
      <c r="N347" s="81"/>
      <c r="O347" s="97"/>
    </row>
    <row r="348" spans="3:15" ht="30" customHeight="1" thickTop="1" thickBot="1" x14ac:dyDescent="0.4">
      <c r="C348" s="70"/>
      <c r="D348" s="71"/>
      <c r="E348" s="76"/>
      <c r="F348" s="76" t="str">
        <f>IF(E348="","",VLOOKUP(E348,Category[],2,FALSE))</f>
        <v/>
      </c>
      <c r="G348" s="72"/>
      <c r="H348" s="73"/>
      <c r="I348" s="74"/>
      <c r="J348" s="77"/>
      <c r="K348" s="78">
        <f t="shared" si="5"/>
        <v>0</v>
      </c>
      <c r="L348" s="81"/>
      <c r="M348" s="80"/>
      <c r="N348" s="81"/>
      <c r="O348" s="97"/>
    </row>
    <row r="349" spans="3:15" ht="30" customHeight="1" thickTop="1" thickBot="1" x14ac:dyDescent="0.4">
      <c r="C349" s="70"/>
      <c r="D349" s="71"/>
      <c r="E349" s="76"/>
      <c r="F349" s="76" t="str">
        <f>IF(E349="","",VLOOKUP(E349,Category[],2,FALSE))</f>
        <v/>
      </c>
      <c r="G349" s="72"/>
      <c r="H349" s="73"/>
      <c r="I349" s="74"/>
      <c r="J349" s="77"/>
      <c r="K349" s="78">
        <f t="shared" si="5"/>
        <v>0</v>
      </c>
      <c r="L349" s="81"/>
      <c r="M349" s="80"/>
      <c r="N349" s="81"/>
      <c r="O349" s="97"/>
    </row>
    <row r="350" spans="3:15" ht="30" customHeight="1" thickTop="1" thickBot="1" x14ac:dyDescent="0.4">
      <c r="C350" s="70"/>
      <c r="D350" s="71"/>
      <c r="E350" s="76"/>
      <c r="F350" s="76" t="str">
        <f>IF(E350="","",VLOOKUP(E350,Category[],2,FALSE))</f>
        <v/>
      </c>
      <c r="G350" s="72"/>
      <c r="H350" s="73"/>
      <c r="I350" s="74"/>
      <c r="J350" s="77"/>
      <c r="K350" s="78">
        <f t="shared" si="5"/>
        <v>0</v>
      </c>
      <c r="L350" s="81"/>
      <c r="M350" s="80"/>
      <c r="N350" s="81"/>
      <c r="O350" s="97"/>
    </row>
    <row r="351" spans="3:15" ht="30" customHeight="1" thickTop="1" thickBot="1" x14ac:dyDescent="0.4">
      <c r="C351" s="70"/>
      <c r="D351" s="71"/>
      <c r="E351" s="76"/>
      <c r="F351" s="76" t="str">
        <f>IF(E351="","",VLOOKUP(E351,Category[],2,FALSE))</f>
        <v/>
      </c>
      <c r="G351" s="72"/>
      <c r="H351" s="73"/>
      <c r="I351" s="74"/>
      <c r="J351" s="77"/>
      <c r="K351" s="78">
        <f t="shared" si="5"/>
        <v>0</v>
      </c>
      <c r="L351" s="81"/>
      <c r="M351" s="80"/>
      <c r="N351" s="81"/>
      <c r="O351" s="97"/>
    </row>
    <row r="352" spans="3:15" ht="30" customHeight="1" thickTop="1" thickBot="1" x14ac:dyDescent="0.4">
      <c r="C352" s="70"/>
      <c r="D352" s="71"/>
      <c r="E352" s="76"/>
      <c r="F352" s="76" t="str">
        <f>IF(E352="","",VLOOKUP(E352,Category[],2,FALSE))</f>
        <v/>
      </c>
      <c r="G352" s="72"/>
      <c r="H352" s="73"/>
      <c r="I352" s="74"/>
      <c r="J352" s="77"/>
      <c r="K352" s="78">
        <f t="shared" si="5"/>
        <v>0</v>
      </c>
      <c r="L352" s="81"/>
      <c r="M352" s="80"/>
      <c r="N352" s="81"/>
      <c r="O352" s="97"/>
    </row>
    <row r="353" spans="3:15" ht="30" customHeight="1" thickTop="1" thickBot="1" x14ac:dyDescent="0.4">
      <c r="C353" s="70"/>
      <c r="D353" s="71"/>
      <c r="E353" s="76"/>
      <c r="F353" s="76" t="str">
        <f>IF(E353="","",VLOOKUP(E353,Category[],2,FALSE))</f>
        <v/>
      </c>
      <c r="G353" s="72"/>
      <c r="H353" s="73"/>
      <c r="I353" s="74"/>
      <c r="J353" s="77"/>
      <c r="K353" s="78">
        <f t="shared" si="5"/>
        <v>0</v>
      </c>
      <c r="L353" s="81"/>
      <c r="M353" s="80"/>
      <c r="N353" s="81"/>
      <c r="O353" s="97"/>
    </row>
    <row r="354" spans="3:15" ht="30" customHeight="1" thickTop="1" thickBot="1" x14ac:dyDescent="0.4">
      <c r="C354" s="70"/>
      <c r="D354" s="71"/>
      <c r="E354" s="76"/>
      <c r="F354" s="76" t="str">
        <f>IF(E354="","",VLOOKUP(E354,Category[],2,FALSE))</f>
        <v/>
      </c>
      <c r="G354" s="72"/>
      <c r="H354" s="73"/>
      <c r="I354" s="74"/>
      <c r="J354" s="77"/>
      <c r="K354" s="78">
        <f t="shared" si="5"/>
        <v>0</v>
      </c>
      <c r="L354" s="81"/>
      <c r="M354" s="80"/>
      <c r="N354" s="81"/>
      <c r="O354" s="97"/>
    </row>
    <row r="355" spans="3:15" ht="30" customHeight="1" thickTop="1" thickBot="1" x14ac:dyDescent="0.4">
      <c r="C355" s="70"/>
      <c r="D355" s="71"/>
      <c r="E355" s="76"/>
      <c r="F355" s="76" t="str">
        <f>IF(E355="","",VLOOKUP(E355,Category[],2,FALSE))</f>
        <v/>
      </c>
      <c r="G355" s="72"/>
      <c r="H355" s="73"/>
      <c r="I355" s="74"/>
      <c r="J355" s="77"/>
      <c r="K355" s="78">
        <f t="shared" si="5"/>
        <v>0</v>
      </c>
      <c r="L355" s="81"/>
      <c r="M355" s="80"/>
      <c r="N355" s="81"/>
      <c r="O355" s="97"/>
    </row>
    <row r="356" spans="3:15" ht="30" customHeight="1" thickTop="1" thickBot="1" x14ac:dyDescent="0.4">
      <c r="C356" s="70"/>
      <c r="D356" s="71"/>
      <c r="E356" s="76"/>
      <c r="F356" s="76" t="str">
        <f>IF(E356="","",VLOOKUP(E356,Category[],2,FALSE))</f>
        <v/>
      </c>
      <c r="G356" s="72"/>
      <c r="H356" s="73"/>
      <c r="I356" s="74"/>
      <c r="J356" s="77"/>
      <c r="K356" s="78">
        <f t="shared" si="5"/>
        <v>0</v>
      </c>
      <c r="L356" s="81"/>
      <c r="M356" s="80"/>
      <c r="N356" s="81"/>
      <c r="O356" s="97"/>
    </row>
    <row r="357" spans="3:15" ht="30" customHeight="1" thickTop="1" thickBot="1" x14ac:dyDescent="0.4">
      <c r="C357" s="70"/>
      <c r="D357" s="71"/>
      <c r="E357" s="76"/>
      <c r="F357" s="76" t="str">
        <f>IF(E357="","",VLOOKUP(E357,Category[],2,FALSE))</f>
        <v/>
      </c>
      <c r="G357" s="72"/>
      <c r="H357" s="73"/>
      <c r="I357" s="74"/>
      <c r="J357" s="77"/>
      <c r="K357" s="78">
        <f t="shared" si="5"/>
        <v>0</v>
      </c>
      <c r="L357" s="81"/>
      <c r="M357" s="80"/>
      <c r="N357" s="81"/>
      <c r="O357" s="97"/>
    </row>
    <row r="358" spans="3:15" ht="30" customHeight="1" thickTop="1" thickBot="1" x14ac:dyDescent="0.4">
      <c r="C358" s="70"/>
      <c r="D358" s="71"/>
      <c r="E358" s="76"/>
      <c r="F358" s="76" t="str">
        <f>IF(E358="","",VLOOKUP(E358,Category[],2,FALSE))</f>
        <v/>
      </c>
      <c r="G358" s="72"/>
      <c r="H358" s="73"/>
      <c r="I358" s="74"/>
      <c r="J358" s="77"/>
      <c r="K358" s="78">
        <f t="shared" si="5"/>
        <v>0</v>
      </c>
      <c r="L358" s="81"/>
      <c r="M358" s="80"/>
      <c r="N358" s="81"/>
      <c r="O358" s="97"/>
    </row>
    <row r="359" spans="3:15" ht="30" customHeight="1" thickTop="1" thickBot="1" x14ac:dyDescent="0.4">
      <c r="C359" s="70"/>
      <c r="D359" s="71"/>
      <c r="E359" s="76"/>
      <c r="F359" s="76" t="str">
        <f>IF(E359="","",VLOOKUP(E359,Category[],2,FALSE))</f>
        <v/>
      </c>
      <c r="G359" s="72"/>
      <c r="H359" s="73"/>
      <c r="I359" s="74"/>
      <c r="J359" s="77"/>
      <c r="K359" s="78">
        <f t="shared" si="5"/>
        <v>0</v>
      </c>
      <c r="L359" s="81"/>
      <c r="M359" s="80"/>
      <c r="N359" s="81"/>
      <c r="O359" s="97"/>
    </row>
    <row r="360" spans="3:15" ht="30" customHeight="1" thickTop="1" thickBot="1" x14ac:dyDescent="0.4">
      <c r="C360" s="70"/>
      <c r="D360" s="71"/>
      <c r="E360" s="76"/>
      <c r="F360" s="76" t="str">
        <f>IF(E360="","",VLOOKUP(E360,Category[],2,FALSE))</f>
        <v/>
      </c>
      <c r="G360" s="72"/>
      <c r="H360" s="73"/>
      <c r="I360" s="74"/>
      <c r="J360" s="77"/>
      <c r="K360" s="78">
        <f t="shared" si="5"/>
        <v>0</v>
      </c>
      <c r="L360" s="81"/>
      <c r="M360" s="80"/>
      <c r="N360" s="81"/>
      <c r="O360" s="97"/>
    </row>
    <row r="361" spans="3:15" ht="30" customHeight="1" thickTop="1" thickBot="1" x14ac:dyDescent="0.4">
      <c r="C361" s="70"/>
      <c r="D361" s="71"/>
      <c r="E361" s="76"/>
      <c r="F361" s="76" t="str">
        <f>IF(E361="","",VLOOKUP(E361,Category[],2,FALSE))</f>
        <v/>
      </c>
      <c r="G361" s="72"/>
      <c r="H361" s="73"/>
      <c r="I361" s="74"/>
      <c r="J361" s="77"/>
      <c r="K361" s="78">
        <f t="shared" si="5"/>
        <v>0</v>
      </c>
      <c r="L361" s="81"/>
      <c r="M361" s="80"/>
      <c r="N361" s="81"/>
      <c r="O361" s="97"/>
    </row>
    <row r="362" spans="3:15" ht="30" customHeight="1" thickTop="1" thickBot="1" x14ac:dyDescent="0.4">
      <c r="C362" s="70"/>
      <c r="D362" s="71"/>
      <c r="E362" s="76"/>
      <c r="F362" s="76" t="str">
        <f>IF(E362="","",VLOOKUP(E362,Category[],2,FALSE))</f>
        <v/>
      </c>
      <c r="G362" s="72"/>
      <c r="H362" s="73"/>
      <c r="I362" s="74"/>
      <c r="J362" s="77"/>
      <c r="K362" s="78">
        <f t="shared" si="5"/>
        <v>0</v>
      </c>
      <c r="L362" s="81"/>
      <c r="M362" s="80"/>
      <c r="N362" s="81"/>
      <c r="O362" s="97"/>
    </row>
    <row r="363" spans="3:15" ht="30" customHeight="1" thickTop="1" thickBot="1" x14ac:dyDescent="0.4">
      <c r="C363" s="70"/>
      <c r="D363" s="71"/>
      <c r="E363" s="76"/>
      <c r="F363" s="76" t="str">
        <f>IF(E363="","",VLOOKUP(E363,Category[],2,FALSE))</f>
        <v/>
      </c>
      <c r="G363" s="72"/>
      <c r="H363" s="73"/>
      <c r="I363" s="74"/>
      <c r="J363" s="77"/>
      <c r="K363" s="78">
        <f t="shared" si="5"/>
        <v>0</v>
      </c>
      <c r="L363" s="81"/>
      <c r="M363" s="80"/>
      <c r="N363" s="81"/>
      <c r="O363" s="97"/>
    </row>
    <row r="364" spans="3:15" ht="30" customHeight="1" thickTop="1" thickBot="1" x14ac:dyDescent="0.4">
      <c r="C364" s="70"/>
      <c r="D364" s="71"/>
      <c r="E364" s="76"/>
      <c r="F364" s="76" t="str">
        <f>IF(E364="","",VLOOKUP(E364,Category[],2,FALSE))</f>
        <v/>
      </c>
      <c r="G364" s="72"/>
      <c r="H364" s="73"/>
      <c r="I364" s="74"/>
      <c r="J364" s="77"/>
      <c r="K364" s="78">
        <f t="shared" si="5"/>
        <v>0</v>
      </c>
      <c r="L364" s="81"/>
      <c r="M364" s="80"/>
      <c r="N364" s="81"/>
      <c r="O364" s="97"/>
    </row>
    <row r="365" spans="3:15" ht="30" customHeight="1" thickTop="1" thickBot="1" x14ac:dyDescent="0.4">
      <c r="C365" s="70"/>
      <c r="D365" s="71"/>
      <c r="E365" s="76"/>
      <c r="F365" s="76" t="str">
        <f>IF(E365="","",VLOOKUP(E365,Category[],2,FALSE))</f>
        <v/>
      </c>
      <c r="G365" s="72"/>
      <c r="H365" s="73"/>
      <c r="I365" s="74"/>
      <c r="J365" s="77"/>
      <c r="K365" s="78">
        <f t="shared" si="5"/>
        <v>0</v>
      </c>
      <c r="L365" s="81"/>
      <c r="M365" s="80"/>
      <c r="N365" s="81"/>
      <c r="O365" s="97"/>
    </row>
    <row r="366" spans="3:15" ht="30" customHeight="1" thickTop="1" thickBot="1" x14ac:dyDescent="0.4">
      <c r="C366" s="70"/>
      <c r="D366" s="71"/>
      <c r="E366" s="76"/>
      <c r="F366" s="76" t="str">
        <f>IF(E366="","",VLOOKUP(E366,Category[],2,FALSE))</f>
        <v/>
      </c>
      <c r="G366" s="72"/>
      <c r="H366" s="73"/>
      <c r="I366" s="74"/>
      <c r="J366" s="77"/>
      <c r="K366" s="78">
        <f t="shared" si="5"/>
        <v>0</v>
      </c>
      <c r="L366" s="81"/>
      <c r="M366" s="80"/>
      <c r="N366" s="81"/>
      <c r="O366" s="97"/>
    </row>
    <row r="367" spans="3:15" ht="30" customHeight="1" thickTop="1" thickBot="1" x14ac:dyDescent="0.4">
      <c r="C367" s="70"/>
      <c r="D367" s="71"/>
      <c r="E367" s="76"/>
      <c r="F367" s="76" t="str">
        <f>IF(E367="","",VLOOKUP(E367,Category[],2,FALSE))</f>
        <v/>
      </c>
      <c r="G367" s="72"/>
      <c r="H367" s="73"/>
      <c r="I367" s="74"/>
      <c r="J367" s="77"/>
      <c r="K367" s="78">
        <f t="shared" si="5"/>
        <v>0</v>
      </c>
      <c r="L367" s="81"/>
      <c r="M367" s="80"/>
      <c r="N367" s="81"/>
      <c r="O367" s="97"/>
    </row>
    <row r="368" spans="3:15" ht="30" customHeight="1" thickTop="1" thickBot="1" x14ac:dyDescent="0.4">
      <c r="C368" s="70"/>
      <c r="D368" s="71"/>
      <c r="E368" s="76"/>
      <c r="F368" s="76" t="str">
        <f>IF(E368="","",VLOOKUP(E368,Category[],2,FALSE))</f>
        <v/>
      </c>
      <c r="G368" s="72"/>
      <c r="H368" s="73"/>
      <c r="I368" s="74"/>
      <c r="J368" s="77"/>
      <c r="K368" s="78">
        <f t="shared" si="5"/>
        <v>0</v>
      </c>
      <c r="L368" s="81"/>
      <c r="M368" s="80"/>
      <c r="N368" s="81"/>
      <c r="O368" s="97"/>
    </row>
    <row r="369" spans="3:15" ht="30" customHeight="1" thickTop="1" thickBot="1" x14ac:dyDescent="0.4">
      <c r="C369" s="70"/>
      <c r="D369" s="71"/>
      <c r="E369" s="76"/>
      <c r="F369" s="76" t="str">
        <f>IF(E369="","",VLOOKUP(E369,Category[],2,FALSE))</f>
        <v/>
      </c>
      <c r="G369" s="72"/>
      <c r="H369" s="73"/>
      <c r="I369" s="74"/>
      <c r="J369" s="77"/>
      <c r="K369" s="78">
        <f t="shared" si="5"/>
        <v>0</v>
      </c>
      <c r="L369" s="81"/>
      <c r="M369" s="80"/>
      <c r="N369" s="81"/>
      <c r="O369" s="97"/>
    </row>
    <row r="370" spans="3:15" ht="30" customHeight="1" thickTop="1" thickBot="1" x14ac:dyDescent="0.4">
      <c r="C370" s="70"/>
      <c r="D370" s="71"/>
      <c r="E370" s="76"/>
      <c r="F370" s="76" t="str">
        <f>IF(E370="","",VLOOKUP(E370,Category[],2,FALSE))</f>
        <v/>
      </c>
      <c r="G370" s="72"/>
      <c r="H370" s="73"/>
      <c r="I370" s="74"/>
      <c r="J370" s="77"/>
      <c r="K370" s="78">
        <f t="shared" si="5"/>
        <v>0</v>
      </c>
      <c r="L370" s="81"/>
      <c r="M370" s="80"/>
      <c r="N370" s="81"/>
      <c r="O370" s="97"/>
    </row>
    <row r="371" spans="3:15" ht="30" customHeight="1" thickTop="1" thickBot="1" x14ac:dyDescent="0.4">
      <c r="C371" s="70"/>
      <c r="D371" s="71"/>
      <c r="E371" s="76"/>
      <c r="F371" s="76" t="str">
        <f>IF(E371="","",VLOOKUP(E371,Category[],2,FALSE))</f>
        <v/>
      </c>
      <c r="G371" s="72"/>
      <c r="H371" s="73"/>
      <c r="I371" s="74"/>
      <c r="J371" s="77"/>
      <c r="K371" s="78">
        <f t="shared" si="5"/>
        <v>0</v>
      </c>
      <c r="L371" s="81"/>
      <c r="M371" s="80"/>
      <c r="N371" s="81"/>
      <c r="O371" s="97"/>
    </row>
    <row r="372" spans="3:15" ht="30" customHeight="1" thickTop="1" thickBot="1" x14ac:dyDescent="0.4">
      <c r="C372" s="70"/>
      <c r="D372" s="71"/>
      <c r="E372" s="76"/>
      <c r="F372" s="76" t="str">
        <f>IF(E372="","",VLOOKUP(E372,Category[],2,FALSE))</f>
        <v/>
      </c>
      <c r="G372" s="72"/>
      <c r="H372" s="73"/>
      <c r="I372" s="74"/>
      <c r="J372" s="77"/>
      <c r="K372" s="78">
        <f t="shared" si="5"/>
        <v>0</v>
      </c>
      <c r="L372" s="81"/>
      <c r="M372" s="80"/>
      <c r="N372" s="81"/>
      <c r="O372" s="97"/>
    </row>
    <row r="373" spans="3:15" ht="30" customHeight="1" thickTop="1" thickBot="1" x14ac:dyDescent="0.4">
      <c r="C373" s="70"/>
      <c r="D373" s="71"/>
      <c r="E373" s="76"/>
      <c r="F373" s="76" t="str">
        <f>IF(E373="","",VLOOKUP(E373,Category[],2,FALSE))</f>
        <v/>
      </c>
      <c r="G373" s="72"/>
      <c r="H373" s="73"/>
      <c r="I373" s="74"/>
      <c r="J373" s="77"/>
      <c r="K373" s="78">
        <f t="shared" si="5"/>
        <v>0</v>
      </c>
      <c r="L373" s="81"/>
      <c r="M373" s="80"/>
      <c r="N373" s="81"/>
      <c r="O373" s="97"/>
    </row>
    <row r="374" spans="3:15" ht="30" customHeight="1" thickTop="1" thickBot="1" x14ac:dyDescent="0.4">
      <c r="C374" s="70"/>
      <c r="D374" s="71"/>
      <c r="E374" s="76"/>
      <c r="F374" s="76" t="str">
        <f>IF(E374="","",VLOOKUP(E374,Category[],2,FALSE))</f>
        <v/>
      </c>
      <c r="G374" s="72"/>
      <c r="H374" s="73"/>
      <c r="I374" s="74"/>
      <c r="J374" s="77"/>
      <c r="K374" s="78">
        <f t="shared" si="5"/>
        <v>0</v>
      </c>
      <c r="L374" s="81"/>
      <c r="M374" s="80"/>
      <c r="N374" s="81"/>
      <c r="O374" s="97"/>
    </row>
    <row r="375" spans="3:15" ht="30" customHeight="1" thickTop="1" thickBot="1" x14ac:dyDescent="0.4">
      <c r="C375" s="70"/>
      <c r="D375" s="71"/>
      <c r="E375" s="76"/>
      <c r="F375" s="76" t="str">
        <f>IF(E375="","",VLOOKUP(E375,Category[],2,FALSE))</f>
        <v/>
      </c>
      <c r="G375" s="72"/>
      <c r="H375" s="73"/>
      <c r="I375" s="74"/>
      <c r="J375" s="77"/>
      <c r="K375" s="78">
        <f t="shared" si="5"/>
        <v>0</v>
      </c>
      <c r="L375" s="81"/>
      <c r="M375" s="80"/>
      <c r="N375" s="81"/>
      <c r="O375" s="97"/>
    </row>
    <row r="376" spans="3:15" ht="30" customHeight="1" thickTop="1" thickBot="1" x14ac:dyDescent="0.4">
      <c r="C376" s="70"/>
      <c r="D376" s="71"/>
      <c r="E376" s="76"/>
      <c r="F376" s="76" t="str">
        <f>IF(E376="","",VLOOKUP(E376,Category[],2,FALSE))</f>
        <v/>
      </c>
      <c r="G376" s="72"/>
      <c r="H376" s="73"/>
      <c r="I376" s="74"/>
      <c r="J376" s="77"/>
      <c r="K376" s="78">
        <f t="shared" si="5"/>
        <v>0</v>
      </c>
      <c r="L376" s="81"/>
      <c r="M376" s="80"/>
      <c r="N376" s="81"/>
      <c r="O376" s="97"/>
    </row>
    <row r="377" spans="3:15" ht="30" customHeight="1" thickTop="1" thickBot="1" x14ac:dyDescent="0.4">
      <c r="C377" s="70"/>
      <c r="D377" s="71"/>
      <c r="E377" s="76"/>
      <c r="F377" s="76" t="str">
        <f>IF(E377="","",VLOOKUP(E377,Category[],2,FALSE))</f>
        <v/>
      </c>
      <c r="G377" s="72"/>
      <c r="H377" s="73"/>
      <c r="I377" s="74"/>
      <c r="J377" s="77"/>
      <c r="K377" s="78">
        <f t="shared" si="5"/>
        <v>0</v>
      </c>
      <c r="L377" s="81"/>
      <c r="M377" s="80"/>
      <c r="N377" s="81"/>
      <c r="O377" s="97"/>
    </row>
    <row r="378" spans="3:15" ht="30" customHeight="1" thickTop="1" thickBot="1" x14ac:dyDescent="0.4">
      <c r="C378" s="70"/>
      <c r="D378" s="71"/>
      <c r="E378" s="76"/>
      <c r="F378" s="76" t="str">
        <f>IF(E378="","",VLOOKUP(E378,Category[],2,FALSE))</f>
        <v/>
      </c>
      <c r="G378" s="72"/>
      <c r="H378" s="73"/>
      <c r="I378" s="74"/>
      <c r="J378" s="77"/>
      <c r="K378" s="78">
        <f t="shared" si="5"/>
        <v>0</v>
      </c>
      <c r="L378" s="81"/>
      <c r="M378" s="80"/>
      <c r="N378" s="81"/>
      <c r="O378" s="97"/>
    </row>
    <row r="379" spans="3:15" ht="30" customHeight="1" thickTop="1" thickBot="1" x14ac:dyDescent="0.4">
      <c r="C379" s="70"/>
      <c r="D379" s="71"/>
      <c r="E379" s="76"/>
      <c r="F379" s="76" t="str">
        <f>IF(E379="","",VLOOKUP(E379,Category[],2,FALSE))</f>
        <v/>
      </c>
      <c r="G379" s="72"/>
      <c r="H379" s="73"/>
      <c r="I379" s="74"/>
      <c r="J379" s="77"/>
      <c r="K379" s="78">
        <f t="shared" si="5"/>
        <v>0</v>
      </c>
      <c r="L379" s="81"/>
      <c r="M379" s="80"/>
      <c r="N379" s="81"/>
      <c r="O379" s="97"/>
    </row>
    <row r="380" spans="3:15" ht="30" customHeight="1" thickTop="1" thickBot="1" x14ac:dyDescent="0.4">
      <c r="C380" s="70"/>
      <c r="D380" s="71"/>
      <c r="E380" s="76"/>
      <c r="F380" s="76" t="str">
        <f>IF(E380="","",VLOOKUP(E380,Category[],2,FALSE))</f>
        <v/>
      </c>
      <c r="G380" s="72"/>
      <c r="H380" s="73"/>
      <c r="I380" s="74"/>
      <c r="J380" s="77"/>
      <c r="K380" s="78">
        <f t="shared" si="5"/>
        <v>0</v>
      </c>
      <c r="L380" s="81"/>
      <c r="M380" s="80"/>
      <c r="N380" s="81"/>
      <c r="O380" s="97"/>
    </row>
    <row r="381" spans="3:15" ht="30" customHeight="1" thickTop="1" thickBot="1" x14ac:dyDescent="0.4">
      <c r="C381" s="70"/>
      <c r="D381" s="71"/>
      <c r="E381" s="76"/>
      <c r="F381" s="76" t="str">
        <f>IF(E381="","",VLOOKUP(E381,Category[],2,FALSE))</f>
        <v/>
      </c>
      <c r="G381" s="72"/>
      <c r="H381" s="73"/>
      <c r="I381" s="74"/>
      <c r="J381" s="77"/>
      <c r="K381" s="78">
        <f t="shared" si="5"/>
        <v>0</v>
      </c>
      <c r="L381" s="81"/>
      <c r="M381" s="80"/>
      <c r="N381" s="81"/>
      <c r="O381" s="97"/>
    </row>
    <row r="382" spans="3:15" ht="30" customHeight="1" thickTop="1" thickBot="1" x14ac:dyDescent="0.4">
      <c r="C382" s="70"/>
      <c r="D382" s="71"/>
      <c r="E382" s="76"/>
      <c r="F382" s="76" t="str">
        <f>IF(E382="","",VLOOKUP(E382,Category[],2,FALSE))</f>
        <v/>
      </c>
      <c r="G382" s="72"/>
      <c r="H382" s="73"/>
      <c r="I382" s="74"/>
      <c r="J382" s="77"/>
      <c r="K382" s="78">
        <f t="shared" si="5"/>
        <v>0</v>
      </c>
      <c r="L382" s="81"/>
      <c r="M382" s="80"/>
      <c r="N382" s="81"/>
      <c r="O382" s="97"/>
    </row>
    <row r="383" spans="3:15" ht="30" customHeight="1" thickTop="1" thickBot="1" x14ac:dyDescent="0.4">
      <c r="C383" s="70"/>
      <c r="D383" s="71"/>
      <c r="E383" s="76"/>
      <c r="F383" s="76" t="str">
        <f>IF(E383="","",VLOOKUP(E383,Category[],2,FALSE))</f>
        <v/>
      </c>
      <c r="G383" s="72"/>
      <c r="H383" s="73"/>
      <c r="I383" s="74"/>
      <c r="J383" s="77"/>
      <c r="K383" s="78">
        <f t="shared" si="5"/>
        <v>0</v>
      </c>
      <c r="L383" s="81"/>
      <c r="M383" s="80"/>
      <c r="N383" s="81"/>
      <c r="O383" s="97"/>
    </row>
    <row r="384" spans="3:15" ht="30" customHeight="1" thickTop="1" thickBot="1" x14ac:dyDescent="0.4">
      <c r="C384" s="70"/>
      <c r="D384" s="71"/>
      <c r="E384" s="76"/>
      <c r="F384" s="76" t="str">
        <f>IF(E384="","",VLOOKUP(E384,Category[],2,FALSE))</f>
        <v/>
      </c>
      <c r="G384" s="72"/>
      <c r="H384" s="73"/>
      <c r="I384" s="74"/>
      <c r="J384" s="77"/>
      <c r="K384" s="78">
        <f t="shared" si="5"/>
        <v>0</v>
      </c>
      <c r="L384" s="81"/>
      <c r="M384" s="80"/>
      <c r="N384" s="81"/>
      <c r="O384" s="97"/>
    </row>
    <row r="385" spans="3:15" ht="30" customHeight="1" thickTop="1" thickBot="1" x14ac:dyDescent="0.4">
      <c r="C385" s="70"/>
      <c r="D385" s="71"/>
      <c r="E385" s="76"/>
      <c r="F385" s="76" t="str">
        <f>IF(E385="","",VLOOKUP(E385,Category[],2,FALSE))</f>
        <v/>
      </c>
      <c r="G385" s="72"/>
      <c r="H385" s="73"/>
      <c r="I385" s="74"/>
      <c r="J385" s="77"/>
      <c r="K385" s="78">
        <f t="shared" si="5"/>
        <v>0</v>
      </c>
      <c r="L385" s="81"/>
      <c r="M385" s="80"/>
      <c r="N385" s="81"/>
      <c r="O385" s="97"/>
    </row>
    <row r="386" spans="3:15" ht="30" customHeight="1" thickTop="1" thickBot="1" x14ac:dyDescent="0.4">
      <c r="C386" s="70"/>
      <c r="D386" s="71"/>
      <c r="E386" s="76"/>
      <c r="F386" s="76" t="str">
        <f>IF(E386="","",VLOOKUP(E386,Category[],2,FALSE))</f>
        <v/>
      </c>
      <c r="G386" s="72"/>
      <c r="H386" s="73"/>
      <c r="I386" s="74"/>
      <c r="J386" s="77"/>
      <c r="K386" s="78">
        <f t="shared" si="5"/>
        <v>0</v>
      </c>
      <c r="L386" s="81"/>
      <c r="M386" s="80"/>
      <c r="N386" s="81"/>
      <c r="O386" s="97"/>
    </row>
    <row r="387" spans="3:15" ht="30" customHeight="1" thickTop="1" thickBot="1" x14ac:dyDescent="0.4">
      <c r="C387" s="70"/>
      <c r="D387" s="71"/>
      <c r="E387" s="76"/>
      <c r="F387" s="76" t="str">
        <f>IF(E387="","",VLOOKUP(E387,Category[],2,FALSE))</f>
        <v/>
      </c>
      <c r="G387" s="72"/>
      <c r="H387" s="73"/>
      <c r="I387" s="74"/>
      <c r="J387" s="77"/>
      <c r="K387" s="78">
        <f t="shared" si="5"/>
        <v>0</v>
      </c>
      <c r="L387" s="81"/>
      <c r="M387" s="80"/>
      <c r="N387" s="81"/>
      <c r="O387" s="97"/>
    </row>
    <row r="388" spans="3:15" ht="30" customHeight="1" thickTop="1" thickBot="1" x14ac:dyDescent="0.4">
      <c r="C388" s="70"/>
      <c r="D388" s="71"/>
      <c r="E388" s="76"/>
      <c r="F388" s="76" t="str">
        <f>IF(E388="","",VLOOKUP(E388,Category[],2,FALSE))</f>
        <v/>
      </c>
      <c r="G388" s="72"/>
      <c r="H388" s="73"/>
      <c r="I388" s="74"/>
      <c r="J388" s="77"/>
      <c r="K388" s="78">
        <f t="shared" si="5"/>
        <v>0</v>
      </c>
      <c r="L388" s="81"/>
      <c r="M388" s="80"/>
      <c r="N388" s="81"/>
      <c r="O388" s="97"/>
    </row>
    <row r="389" spans="3:15" ht="30" customHeight="1" thickTop="1" thickBot="1" x14ac:dyDescent="0.4">
      <c r="C389" s="70"/>
      <c r="D389" s="71"/>
      <c r="E389" s="76"/>
      <c r="F389" s="76" t="str">
        <f>IF(E389="","",VLOOKUP(E389,Category[],2,FALSE))</f>
        <v/>
      </c>
      <c r="G389" s="72"/>
      <c r="H389" s="73"/>
      <c r="I389" s="74"/>
      <c r="J389" s="77"/>
      <c r="K389" s="78">
        <f t="shared" si="5"/>
        <v>0</v>
      </c>
      <c r="L389" s="81"/>
      <c r="M389" s="80"/>
      <c r="N389" s="81"/>
      <c r="O389" s="97"/>
    </row>
    <row r="390" spans="3:15" ht="30" customHeight="1" thickTop="1" thickBot="1" x14ac:dyDescent="0.4">
      <c r="C390" s="70"/>
      <c r="D390" s="71"/>
      <c r="E390" s="76"/>
      <c r="F390" s="76" t="str">
        <f>IF(E390="","",VLOOKUP(E390,Category[],2,FALSE))</f>
        <v/>
      </c>
      <c r="G390" s="72"/>
      <c r="H390" s="73"/>
      <c r="I390" s="74"/>
      <c r="J390" s="77"/>
      <c r="K390" s="78">
        <f t="shared" si="5"/>
        <v>0</v>
      </c>
      <c r="L390" s="81"/>
      <c r="M390" s="80"/>
      <c r="N390" s="81"/>
      <c r="O390" s="97"/>
    </row>
    <row r="391" spans="3:15" ht="30" customHeight="1" thickTop="1" thickBot="1" x14ac:dyDescent="0.4">
      <c r="C391" s="70"/>
      <c r="D391" s="71"/>
      <c r="E391" s="76"/>
      <c r="F391" s="76" t="str">
        <f>IF(E391="","",VLOOKUP(E391,Category[],2,FALSE))</f>
        <v/>
      </c>
      <c r="G391" s="72"/>
      <c r="H391" s="73"/>
      <c r="I391" s="74"/>
      <c r="J391" s="77"/>
      <c r="K391" s="78">
        <f t="shared" si="5"/>
        <v>0</v>
      </c>
      <c r="L391" s="81"/>
      <c r="M391" s="80"/>
      <c r="N391" s="81"/>
      <c r="O391" s="97"/>
    </row>
    <row r="392" spans="3:15" ht="30" customHeight="1" thickTop="1" thickBot="1" x14ac:dyDescent="0.4">
      <c r="C392" s="70"/>
      <c r="D392" s="71"/>
      <c r="E392" s="76"/>
      <c r="F392" s="76" t="str">
        <f>IF(E392="","",VLOOKUP(E392,Category[],2,FALSE))</f>
        <v/>
      </c>
      <c r="G392" s="72"/>
      <c r="H392" s="73"/>
      <c r="I392" s="74"/>
      <c r="J392" s="77"/>
      <c r="K392" s="78">
        <f t="shared" ref="K392:K455" si="6">H392*I392</f>
        <v>0</v>
      </c>
      <c r="L392" s="81"/>
      <c r="M392" s="80"/>
      <c r="N392" s="81"/>
      <c r="O392" s="97"/>
    </row>
    <row r="393" spans="3:15" ht="30" customHeight="1" thickTop="1" thickBot="1" x14ac:dyDescent="0.4">
      <c r="C393" s="70"/>
      <c r="D393" s="71"/>
      <c r="E393" s="76"/>
      <c r="F393" s="76" t="str">
        <f>IF(E393="","",VLOOKUP(E393,Category[],2,FALSE))</f>
        <v/>
      </c>
      <c r="G393" s="72"/>
      <c r="H393" s="73"/>
      <c r="I393" s="74"/>
      <c r="J393" s="77"/>
      <c r="K393" s="78">
        <f t="shared" si="6"/>
        <v>0</v>
      </c>
      <c r="L393" s="81"/>
      <c r="M393" s="80"/>
      <c r="N393" s="81"/>
      <c r="O393" s="97"/>
    </row>
    <row r="394" spans="3:15" ht="30" customHeight="1" thickTop="1" thickBot="1" x14ac:dyDescent="0.4">
      <c r="C394" s="70"/>
      <c r="D394" s="71"/>
      <c r="E394" s="76"/>
      <c r="F394" s="76" t="str">
        <f>IF(E394="","",VLOOKUP(E394,Category[],2,FALSE))</f>
        <v/>
      </c>
      <c r="G394" s="72"/>
      <c r="H394" s="73"/>
      <c r="I394" s="74"/>
      <c r="J394" s="77"/>
      <c r="K394" s="78">
        <f t="shared" si="6"/>
        <v>0</v>
      </c>
      <c r="L394" s="81"/>
      <c r="M394" s="80"/>
      <c r="N394" s="81"/>
      <c r="O394" s="97"/>
    </row>
    <row r="395" spans="3:15" ht="30" customHeight="1" thickTop="1" thickBot="1" x14ac:dyDescent="0.4">
      <c r="C395" s="70"/>
      <c r="D395" s="71"/>
      <c r="E395" s="76"/>
      <c r="F395" s="76" t="str">
        <f>IF(E395="","",VLOOKUP(E395,Category[],2,FALSE))</f>
        <v/>
      </c>
      <c r="G395" s="72"/>
      <c r="H395" s="73"/>
      <c r="I395" s="74"/>
      <c r="J395" s="77"/>
      <c r="K395" s="78">
        <f t="shared" si="6"/>
        <v>0</v>
      </c>
      <c r="L395" s="81"/>
      <c r="M395" s="80"/>
      <c r="N395" s="81"/>
      <c r="O395" s="97"/>
    </row>
    <row r="396" spans="3:15" ht="30" customHeight="1" thickTop="1" thickBot="1" x14ac:dyDescent="0.4">
      <c r="C396" s="70"/>
      <c r="D396" s="71"/>
      <c r="E396" s="76"/>
      <c r="F396" s="76" t="str">
        <f>IF(E396="","",VLOOKUP(E396,Category[],2,FALSE))</f>
        <v/>
      </c>
      <c r="G396" s="72"/>
      <c r="H396" s="73"/>
      <c r="I396" s="74"/>
      <c r="J396" s="77"/>
      <c r="K396" s="78">
        <f t="shared" si="6"/>
        <v>0</v>
      </c>
      <c r="L396" s="81"/>
      <c r="M396" s="80"/>
      <c r="N396" s="81"/>
      <c r="O396" s="97"/>
    </row>
    <row r="397" spans="3:15" ht="30" customHeight="1" thickTop="1" thickBot="1" x14ac:dyDescent="0.4">
      <c r="C397" s="70"/>
      <c r="D397" s="71"/>
      <c r="E397" s="76"/>
      <c r="F397" s="76" t="str">
        <f>IF(E397="","",VLOOKUP(E397,Category[],2,FALSE))</f>
        <v/>
      </c>
      <c r="G397" s="72"/>
      <c r="H397" s="73"/>
      <c r="I397" s="74"/>
      <c r="J397" s="77"/>
      <c r="K397" s="78">
        <f t="shared" si="6"/>
        <v>0</v>
      </c>
      <c r="L397" s="81"/>
      <c r="M397" s="80"/>
      <c r="N397" s="81"/>
      <c r="O397" s="97"/>
    </row>
    <row r="398" spans="3:15" ht="30" customHeight="1" thickTop="1" thickBot="1" x14ac:dyDescent="0.4">
      <c r="C398" s="70"/>
      <c r="D398" s="71"/>
      <c r="E398" s="76"/>
      <c r="F398" s="76" t="str">
        <f>IF(E398="","",VLOOKUP(E398,Category[],2,FALSE))</f>
        <v/>
      </c>
      <c r="G398" s="72"/>
      <c r="H398" s="73"/>
      <c r="I398" s="74"/>
      <c r="J398" s="77"/>
      <c r="K398" s="78">
        <f t="shared" si="6"/>
        <v>0</v>
      </c>
      <c r="L398" s="81"/>
      <c r="M398" s="80"/>
      <c r="N398" s="81"/>
      <c r="O398" s="97"/>
    </row>
    <row r="399" spans="3:15" ht="30" customHeight="1" thickTop="1" thickBot="1" x14ac:dyDescent="0.4">
      <c r="C399" s="70"/>
      <c r="D399" s="71"/>
      <c r="E399" s="76"/>
      <c r="F399" s="76" t="str">
        <f>IF(E399="","",VLOOKUP(E399,Category[],2,FALSE))</f>
        <v/>
      </c>
      <c r="G399" s="72"/>
      <c r="H399" s="73"/>
      <c r="I399" s="74"/>
      <c r="J399" s="77"/>
      <c r="K399" s="78">
        <f t="shared" si="6"/>
        <v>0</v>
      </c>
      <c r="L399" s="81"/>
      <c r="M399" s="80"/>
      <c r="N399" s="81"/>
      <c r="O399" s="97"/>
    </row>
    <row r="400" spans="3:15" ht="30" customHeight="1" thickTop="1" thickBot="1" x14ac:dyDescent="0.4">
      <c r="C400" s="70"/>
      <c r="D400" s="71"/>
      <c r="E400" s="76"/>
      <c r="F400" s="76" t="str">
        <f>IF(E400="","",VLOOKUP(E400,Category[],2,FALSE))</f>
        <v/>
      </c>
      <c r="G400" s="72"/>
      <c r="H400" s="73"/>
      <c r="I400" s="74"/>
      <c r="J400" s="77"/>
      <c r="K400" s="78">
        <f t="shared" si="6"/>
        <v>0</v>
      </c>
      <c r="L400" s="81"/>
      <c r="M400" s="80"/>
      <c r="N400" s="81"/>
      <c r="O400" s="97"/>
    </row>
    <row r="401" spans="3:15" ht="30" customHeight="1" thickTop="1" thickBot="1" x14ac:dyDescent="0.4">
      <c r="C401" s="70"/>
      <c r="D401" s="71"/>
      <c r="E401" s="76"/>
      <c r="F401" s="76" t="str">
        <f>IF(E401="","",VLOOKUP(E401,Category[],2,FALSE))</f>
        <v/>
      </c>
      <c r="G401" s="72"/>
      <c r="H401" s="73"/>
      <c r="I401" s="74"/>
      <c r="J401" s="77"/>
      <c r="K401" s="78">
        <f t="shared" si="6"/>
        <v>0</v>
      </c>
      <c r="L401" s="81"/>
      <c r="M401" s="80"/>
      <c r="N401" s="81"/>
      <c r="O401" s="97"/>
    </row>
    <row r="402" spans="3:15" ht="30" customHeight="1" thickTop="1" thickBot="1" x14ac:dyDescent="0.4">
      <c r="C402" s="70"/>
      <c r="D402" s="71"/>
      <c r="E402" s="76"/>
      <c r="F402" s="76" t="str">
        <f>IF(E402="","",VLOOKUP(E402,Category[],2,FALSE))</f>
        <v/>
      </c>
      <c r="G402" s="72"/>
      <c r="H402" s="73"/>
      <c r="I402" s="74"/>
      <c r="J402" s="77"/>
      <c r="K402" s="78">
        <f t="shared" si="6"/>
        <v>0</v>
      </c>
      <c r="L402" s="81"/>
      <c r="M402" s="80"/>
      <c r="N402" s="81"/>
      <c r="O402" s="97"/>
    </row>
    <row r="403" spans="3:15" ht="30" customHeight="1" thickTop="1" thickBot="1" x14ac:dyDescent="0.4">
      <c r="C403" s="70"/>
      <c r="D403" s="71"/>
      <c r="E403" s="76"/>
      <c r="F403" s="76" t="str">
        <f>IF(E403="","",VLOOKUP(E403,Category[],2,FALSE))</f>
        <v/>
      </c>
      <c r="G403" s="72"/>
      <c r="H403" s="73"/>
      <c r="I403" s="74"/>
      <c r="J403" s="77"/>
      <c r="K403" s="78">
        <f t="shared" si="6"/>
        <v>0</v>
      </c>
      <c r="L403" s="81"/>
      <c r="M403" s="80"/>
      <c r="N403" s="81"/>
      <c r="O403" s="97"/>
    </row>
    <row r="404" spans="3:15" ht="30" customHeight="1" thickTop="1" thickBot="1" x14ac:dyDescent="0.4">
      <c r="C404" s="70"/>
      <c r="D404" s="71"/>
      <c r="E404" s="76"/>
      <c r="F404" s="76" t="str">
        <f>IF(E404="","",VLOOKUP(E404,Category[],2,FALSE))</f>
        <v/>
      </c>
      <c r="G404" s="72"/>
      <c r="H404" s="73"/>
      <c r="I404" s="74"/>
      <c r="J404" s="77"/>
      <c r="K404" s="78">
        <f t="shared" si="6"/>
        <v>0</v>
      </c>
      <c r="L404" s="81"/>
      <c r="M404" s="80"/>
      <c r="N404" s="81"/>
      <c r="O404" s="97"/>
    </row>
    <row r="405" spans="3:15" ht="30" customHeight="1" thickTop="1" thickBot="1" x14ac:dyDescent="0.4">
      <c r="C405" s="70"/>
      <c r="D405" s="71"/>
      <c r="E405" s="76"/>
      <c r="F405" s="76" t="str">
        <f>IF(E405="","",VLOOKUP(E405,Category[],2,FALSE))</f>
        <v/>
      </c>
      <c r="G405" s="72"/>
      <c r="H405" s="73"/>
      <c r="I405" s="74"/>
      <c r="J405" s="77"/>
      <c r="K405" s="78">
        <f t="shared" si="6"/>
        <v>0</v>
      </c>
      <c r="L405" s="81"/>
      <c r="M405" s="80"/>
      <c r="N405" s="81"/>
      <c r="O405" s="97"/>
    </row>
    <row r="406" spans="3:15" ht="30" customHeight="1" thickTop="1" thickBot="1" x14ac:dyDescent="0.4">
      <c r="C406" s="70"/>
      <c r="D406" s="71"/>
      <c r="E406" s="76"/>
      <c r="F406" s="76" t="str">
        <f>IF(E406="","",VLOOKUP(E406,Category[],2,FALSE))</f>
        <v/>
      </c>
      <c r="G406" s="72"/>
      <c r="H406" s="73"/>
      <c r="I406" s="74"/>
      <c r="J406" s="77"/>
      <c r="K406" s="78">
        <f t="shared" si="6"/>
        <v>0</v>
      </c>
      <c r="L406" s="81"/>
      <c r="M406" s="80"/>
      <c r="N406" s="81"/>
      <c r="O406" s="97"/>
    </row>
    <row r="407" spans="3:15" ht="30" customHeight="1" thickTop="1" thickBot="1" x14ac:dyDescent="0.4">
      <c r="C407" s="70"/>
      <c r="D407" s="71"/>
      <c r="E407" s="76"/>
      <c r="F407" s="76" t="str">
        <f>IF(E407="","",VLOOKUP(E407,Category[],2,FALSE))</f>
        <v/>
      </c>
      <c r="G407" s="72"/>
      <c r="H407" s="73"/>
      <c r="I407" s="74"/>
      <c r="J407" s="77"/>
      <c r="K407" s="78">
        <f t="shared" si="6"/>
        <v>0</v>
      </c>
      <c r="L407" s="81"/>
      <c r="M407" s="80"/>
      <c r="N407" s="81"/>
      <c r="O407" s="97"/>
    </row>
    <row r="408" spans="3:15" ht="30" customHeight="1" thickTop="1" thickBot="1" x14ac:dyDescent="0.4">
      <c r="C408" s="70"/>
      <c r="D408" s="71"/>
      <c r="E408" s="76"/>
      <c r="F408" s="76" t="str">
        <f>IF(E408="","",VLOOKUP(E408,Category[],2,FALSE))</f>
        <v/>
      </c>
      <c r="G408" s="72"/>
      <c r="H408" s="73"/>
      <c r="I408" s="74"/>
      <c r="J408" s="77"/>
      <c r="K408" s="78">
        <f t="shared" si="6"/>
        <v>0</v>
      </c>
      <c r="L408" s="81"/>
      <c r="M408" s="80"/>
      <c r="N408" s="81"/>
      <c r="O408" s="97"/>
    </row>
    <row r="409" spans="3:15" ht="30" customHeight="1" thickTop="1" thickBot="1" x14ac:dyDescent="0.4">
      <c r="C409" s="70"/>
      <c r="D409" s="71"/>
      <c r="E409" s="76"/>
      <c r="F409" s="76" t="str">
        <f>IF(E409="","",VLOOKUP(E409,Category[],2,FALSE))</f>
        <v/>
      </c>
      <c r="G409" s="72"/>
      <c r="H409" s="73"/>
      <c r="I409" s="74"/>
      <c r="J409" s="77"/>
      <c r="K409" s="78">
        <f t="shared" si="6"/>
        <v>0</v>
      </c>
      <c r="L409" s="81"/>
      <c r="M409" s="80"/>
      <c r="N409" s="81"/>
      <c r="O409" s="97"/>
    </row>
    <row r="410" spans="3:15" ht="30" customHeight="1" thickTop="1" thickBot="1" x14ac:dyDescent="0.4">
      <c r="C410" s="70"/>
      <c r="D410" s="71"/>
      <c r="E410" s="76"/>
      <c r="F410" s="76" t="str">
        <f>IF(E410="","",VLOOKUP(E410,Category[],2,FALSE))</f>
        <v/>
      </c>
      <c r="G410" s="72"/>
      <c r="H410" s="73"/>
      <c r="I410" s="74"/>
      <c r="J410" s="77"/>
      <c r="K410" s="78">
        <f t="shared" si="6"/>
        <v>0</v>
      </c>
      <c r="L410" s="81"/>
      <c r="M410" s="80"/>
      <c r="N410" s="81"/>
      <c r="O410" s="97"/>
    </row>
    <row r="411" spans="3:15" ht="30" customHeight="1" thickTop="1" thickBot="1" x14ac:dyDescent="0.4">
      <c r="C411" s="70"/>
      <c r="D411" s="71"/>
      <c r="E411" s="76"/>
      <c r="F411" s="76" t="str">
        <f>IF(E411="","",VLOOKUP(E411,Category[],2,FALSE))</f>
        <v/>
      </c>
      <c r="G411" s="72"/>
      <c r="H411" s="73"/>
      <c r="I411" s="74"/>
      <c r="J411" s="77"/>
      <c r="K411" s="78">
        <f t="shared" si="6"/>
        <v>0</v>
      </c>
      <c r="L411" s="81"/>
      <c r="M411" s="80"/>
      <c r="N411" s="81"/>
      <c r="O411" s="97"/>
    </row>
    <row r="412" spans="3:15" ht="30" customHeight="1" thickTop="1" thickBot="1" x14ac:dyDescent="0.4">
      <c r="C412" s="70"/>
      <c r="D412" s="71"/>
      <c r="E412" s="76"/>
      <c r="F412" s="76" t="str">
        <f>IF(E412="","",VLOOKUP(E412,Category[],2,FALSE))</f>
        <v/>
      </c>
      <c r="G412" s="72"/>
      <c r="H412" s="73"/>
      <c r="I412" s="74"/>
      <c r="J412" s="77"/>
      <c r="K412" s="78">
        <f t="shared" si="6"/>
        <v>0</v>
      </c>
      <c r="L412" s="81"/>
      <c r="M412" s="80"/>
      <c r="N412" s="81"/>
      <c r="O412" s="97"/>
    </row>
    <row r="413" spans="3:15" ht="30" customHeight="1" thickTop="1" thickBot="1" x14ac:dyDescent="0.4">
      <c r="C413" s="70"/>
      <c r="D413" s="71"/>
      <c r="E413" s="76"/>
      <c r="F413" s="76" t="str">
        <f>IF(E413="","",VLOOKUP(E413,Category[],2,FALSE))</f>
        <v/>
      </c>
      <c r="G413" s="72"/>
      <c r="H413" s="73"/>
      <c r="I413" s="74"/>
      <c r="J413" s="77"/>
      <c r="K413" s="78">
        <f t="shared" si="6"/>
        <v>0</v>
      </c>
      <c r="L413" s="81"/>
      <c r="M413" s="80"/>
      <c r="N413" s="81"/>
      <c r="O413" s="97"/>
    </row>
    <row r="414" spans="3:15" ht="30" customHeight="1" thickTop="1" thickBot="1" x14ac:dyDescent="0.4">
      <c r="C414" s="70"/>
      <c r="D414" s="71"/>
      <c r="E414" s="76"/>
      <c r="F414" s="76" t="str">
        <f>IF(E414="","",VLOOKUP(E414,Category[],2,FALSE))</f>
        <v/>
      </c>
      <c r="G414" s="72"/>
      <c r="H414" s="73"/>
      <c r="I414" s="74"/>
      <c r="J414" s="77"/>
      <c r="K414" s="78">
        <f t="shared" si="6"/>
        <v>0</v>
      </c>
      <c r="L414" s="81"/>
      <c r="M414" s="80"/>
      <c r="N414" s="81"/>
      <c r="O414" s="97"/>
    </row>
    <row r="415" spans="3:15" ht="30" customHeight="1" thickTop="1" thickBot="1" x14ac:dyDescent="0.4">
      <c r="C415" s="70"/>
      <c r="D415" s="71"/>
      <c r="E415" s="76"/>
      <c r="F415" s="76" t="str">
        <f>IF(E415="","",VLOOKUP(E415,Category[],2,FALSE))</f>
        <v/>
      </c>
      <c r="G415" s="72"/>
      <c r="H415" s="73"/>
      <c r="I415" s="74"/>
      <c r="J415" s="77"/>
      <c r="K415" s="78">
        <f t="shared" si="6"/>
        <v>0</v>
      </c>
      <c r="L415" s="81"/>
      <c r="M415" s="80"/>
      <c r="N415" s="81"/>
      <c r="O415" s="97"/>
    </row>
    <row r="416" spans="3:15" ht="30" customHeight="1" thickTop="1" thickBot="1" x14ac:dyDescent="0.4">
      <c r="C416" s="70"/>
      <c r="D416" s="71"/>
      <c r="E416" s="76"/>
      <c r="F416" s="76" t="str">
        <f>IF(E416="","",VLOOKUP(E416,Category[],2,FALSE))</f>
        <v/>
      </c>
      <c r="G416" s="72"/>
      <c r="H416" s="73"/>
      <c r="I416" s="74"/>
      <c r="J416" s="77"/>
      <c r="K416" s="78">
        <f t="shared" si="6"/>
        <v>0</v>
      </c>
      <c r="L416" s="81"/>
      <c r="M416" s="80"/>
      <c r="N416" s="81"/>
      <c r="O416" s="97"/>
    </row>
    <row r="417" spans="3:15" ht="30" customHeight="1" thickTop="1" thickBot="1" x14ac:dyDescent="0.4">
      <c r="C417" s="70"/>
      <c r="D417" s="71"/>
      <c r="E417" s="76"/>
      <c r="F417" s="76" t="str">
        <f>IF(E417="","",VLOOKUP(E417,Category[],2,FALSE))</f>
        <v/>
      </c>
      <c r="G417" s="72"/>
      <c r="H417" s="73"/>
      <c r="I417" s="74"/>
      <c r="J417" s="77"/>
      <c r="K417" s="78">
        <f t="shared" si="6"/>
        <v>0</v>
      </c>
      <c r="L417" s="81"/>
      <c r="M417" s="80"/>
      <c r="N417" s="81"/>
      <c r="O417" s="97"/>
    </row>
    <row r="418" spans="3:15" ht="30" customHeight="1" thickTop="1" thickBot="1" x14ac:dyDescent="0.4">
      <c r="C418" s="70"/>
      <c r="D418" s="71"/>
      <c r="E418" s="76"/>
      <c r="F418" s="76" t="str">
        <f>IF(E418="","",VLOOKUP(E418,Category[],2,FALSE))</f>
        <v/>
      </c>
      <c r="G418" s="72"/>
      <c r="H418" s="73"/>
      <c r="I418" s="74"/>
      <c r="J418" s="77"/>
      <c r="K418" s="78">
        <f t="shared" si="6"/>
        <v>0</v>
      </c>
      <c r="L418" s="81"/>
      <c r="M418" s="80"/>
      <c r="N418" s="81"/>
      <c r="O418" s="97"/>
    </row>
    <row r="419" spans="3:15" ht="30" customHeight="1" thickTop="1" thickBot="1" x14ac:dyDescent="0.4">
      <c r="C419" s="70"/>
      <c r="D419" s="71"/>
      <c r="E419" s="76"/>
      <c r="F419" s="76" t="str">
        <f>IF(E419="","",VLOOKUP(E419,Category[],2,FALSE))</f>
        <v/>
      </c>
      <c r="G419" s="72"/>
      <c r="H419" s="73"/>
      <c r="I419" s="74"/>
      <c r="J419" s="77"/>
      <c r="K419" s="78">
        <f t="shared" si="6"/>
        <v>0</v>
      </c>
      <c r="L419" s="81"/>
      <c r="M419" s="80"/>
      <c r="N419" s="81"/>
      <c r="O419" s="97"/>
    </row>
    <row r="420" spans="3:15" ht="30" customHeight="1" thickTop="1" thickBot="1" x14ac:dyDescent="0.4">
      <c r="C420" s="70"/>
      <c r="D420" s="71"/>
      <c r="E420" s="76"/>
      <c r="F420" s="76" t="str">
        <f>IF(E420="","",VLOOKUP(E420,Category[],2,FALSE))</f>
        <v/>
      </c>
      <c r="G420" s="72"/>
      <c r="H420" s="73"/>
      <c r="I420" s="74"/>
      <c r="J420" s="77"/>
      <c r="K420" s="78">
        <f t="shared" si="6"/>
        <v>0</v>
      </c>
      <c r="L420" s="81"/>
      <c r="M420" s="80"/>
      <c r="N420" s="81"/>
      <c r="O420" s="97"/>
    </row>
    <row r="421" spans="3:15" ht="30" customHeight="1" thickTop="1" thickBot="1" x14ac:dyDescent="0.4">
      <c r="C421" s="70"/>
      <c r="D421" s="71"/>
      <c r="E421" s="76"/>
      <c r="F421" s="76" t="str">
        <f>IF(E421="","",VLOOKUP(E421,Category[],2,FALSE))</f>
        <v/>
      </c>
      <c r="G421" s="72"/>
      <c r="H421" s="73"/>
      <c r="I421" s="74"/>
      <c r="J421" s="77"/>
      <c r="K421" s="78">
        <f t="shared" si="6"/>
        <v>0</v>
      </c>
      <c r="L421" s="81"/>
      <c r="M421" s="80"/>
      <c r="N421" s="81"/>
      <c r="O421" s="97"/>
    </row>
    <row r="422" spans="3:15" ht="30" customHeight="1" thickTop="1" thickBot="1" x14ac:dyDescent="0.4">
      <c r="C422" s="70"/>
      <c r="D422" s="71"/>
      <c r="E422" s="76"/>
      <c r="F422" s="76" t="str">
        <f>IF(E422="","",VLOOKUP(E422,Category[],2,FALSE))</f>
        <v/>
      </c>
      <c r="G422" s="72"/>
      <c r="H422" s="73"/>
      <c r="I422" s="74"/>
      <c r="J422" s="77"/>
      <c r="K422" s="78">
        <f t="shared" si="6"/>
        <v>0</v>
      </c>
      <c r="L422" s="81"/>
      <c r="M422" s="80"/>
      <c r="N422" s="81"/>
      <c r="O422" s="97"/>
    </row>
    <row r="423" spans="3:15" ht="30" customHeight="1" thickTop="1" thickBot="1" x14ac:dyDescent="0.4">
      <c r="C423" s="70"/>
      <c r="D423" s="71"/>
      <c r="E423" s="76"/>
      <c r="F423" s="76" t="str">
        <f>IF(E423="","",VLOOKUP(E423,Category[],2,FALSE))</f>
        <v/>
      </c>
      <c r="G423" s="72"/>
      <c r="H423" s="73"/>
      <c r="I423" s="74"/>
      <c r="J423" s="77"/>
      <c r="K423" s="78">
        <f t="shared" si="6"/>
        <v>0</v>
      </c>
      <c r="L423" s="81"/>
      <c r="M423" s="80"/>
      <c r="N423" s="81"/>
      <c r="O423" s="97"/>
    </row>
    <row r="424" spans="3:15" ht="30" customHeight="1" thickTop="1" thickBot="1" x14ac:dyDescent="0.4">
      <c r="C424" s="70"/>
      <c r="D424" s="71"/>
      <c r="E424" s="76"/>
      <c r="F424" s="76" t="str">
        <f>IF(E424="","",VLOOKUP(E424,Category[],2,FALSE))</f>
        <v/>
      </c>
      <c r="G424" s="72"/>
      <c r="H424" s="73"/>
      <c r="I424" s="74"/>
      <c r="J424" s="77"/>
      <c r="K424" s="78">
        <f t="shared" si="6"/>
        <v>0</v>
      </c>
      <c r="L424" s="81"/>
      <c r="M424" s="80"/>
      <c r="N424" s="81"/>
      <c r="O424" s="97"/>
    </row>
    <row r="425" spans="3:15" ht="30" customHeight="1" thickTop="1" thickBot="1" x14ac:dyDescent="0.4">
      <c r="C425" s="70"/>
      <c r="D425" s="71"/>
      <c r="E425" s="76"/>
      <c r="F425" s="76" t="str">
        <f>IF(E425="","",VLOOKUP(E425,Category[],2,FALSE))</f>
        <v/>
      </c>
      <c r="G425" s="72"/>
      <c r="H425" s="73"/>
      <c r="I425" s="74"/>
      <c r="J425" s="77"/>
      <c r="K425" s="78">
        <f t="shared" si="6"/>
        <v>0</v>
      </c>
      <c r="L425" s="81"/>
      <c r="M425" s="80"/>
      <c r="N425" s="81"/>
      <c r="O425" s="97"/>
    </row>
    <row r="426" spans="3:15" ht="30" customHeight="1" thickTop="1" thickBot="1" x14ac:dyDescent="0.4">
      <c r="C426" s="70"/>
      <c r="D426" s="71"/>
      <c r="E426" s="76"/>
      <c r="F426" s="76" t="str">
        <f>IF(E426="","",VLOOKUP(E426,Category[],2,FALSE))</f>
        <v/>
      </c>
      <c r="G426" s="72"/>
      <c r="H426" s="73"/>
      <c r="I426" s="74"/>
      <c r="J426" s="77"/>
      <c r="K426" s="78">
        <f t="shared" si="6"/>
        <v>0</v>
      </c>
      <c r="L426" s="81"/>
      <c r="M426" s="80"/>
      <c r="N426" s="81"/>
      <c r="O426" s="97"/>
    </row>
    <row r="427" spans="3:15" ht="30" customHeight="1" thickTop="1" thickBot="1" x14ac:dyDescent="0.4">
      <c r="C427" s="70"/>
      <c r="D427" s="71"/>
      <c r="E427" s="76"/>
      <c r="F427" s="76" t="str">
        <f>IF(E427="","",VLOOKUP(E427,Category[],2,FALSE))</f>
        <v/>
      </c>
      <c r="G427" s="72"/>
      <c r="H427" s="73"/>
      <c r="I427" s="74"/>
      <c r="J427" s="77"/>
      <c r="K427" s="78">
        <f t="shared" si="6"/>
        <v>0</v>
      </c>
      <c r="L427" s="81"/>
      <c r="M427" s="80"/>
      <c r="N427" s="81"/>
      <c r="O427" s="97"/>
    </row>
    <row r="428" spans="3:15" ht="30" customHeight="1" thickTop="1" thickBot="1" x14ac:dyDescent="0.4">
      <c r="C428" s="70"/>
      <c r="D428" s="71"/>
      <c r="E428" s="76"/>
      <c r="F428" s="76" t="str">
        <f>IF(E428="","",VLOOKUP(E428,Category[],2,FALSE))</f>
        <v/>
      </c>
      <c r="G428" s="72"/>
      <c r="H428" s="73"/>
      <c r="I428" s="74"/>
      <c r="J428" s="77"/>
      <c r="K428" s="78">
        <f t="shared" si="6"/>
        <v>0</v>
      </c>
      <c r="L428" s="81"/>
      <c r="M428" s="80"/>
      <c r="N428" s="81"/>
      <c r="O428" s="97"/>
    </row>
    <row r="429" spans="3:15" ht="30" customHeight="1" thickTop="1" thickBot="1" x14ac:dyDescent="0.4">
      <c r="C429" s="70"/>
      <c r="D429" s="71"/>
      <c r="E429" s="76"/>
      <c r="F429" s="76" t="str">
        <f>IF(E429="","",VLOOKUP(E429,Category[],2,FALSE))</f>
        <v/>
      </c>
      <c r="G429" s="72"/>
      <c r="H429" s="73"/>
      <c r="I429" s="74"/>
      <c r="J429" s="77"/>
      <c r="K429" s="78">
        <f t="shared" si="6"/>
        <v>0</v>
      </c>
      <c r="L429" s="81"/>
      <c r="M429" s="80"/>
      <c r="N429" s="81"/>
      <c r="O429" s="97"/>
    </row>
    <row r="430" spans="3:15" ht="30" customHeight="1" thickTop="1" thickBot="1" x14ac:dyDescent="0.4">
      <c r="C430" s="70"/>
      <c r="D430" s="71"/>
      <c r="E430" s="76"/>
      <c r="F430" s="76" t="str">
        <f>IF(E430="","",VLOOKUP(E430,Category[],2,FALSE))</f>
        <v/>
      </c>
      <c r="G430" s="72"/>
      <c r="H430" s="73"/>
      <c r="I430" s="74"/>
      <c r="J430" s="77"/>
      <c r="K430" s="78">
        <f t="shared" si="6"/>
        <v>0</v>
      </c>
      <c r="L430" s="81"/>
      <c r="M430" s="80"/>
      <c r="N430" s="81"/>
      <c r="O430" s="97"/>
    </row>
    <row r="431" spans="3:15" ht="30" customHeight="1" thickTop="1" thickBot="1" x14ac:dyDescent="0.4">
      <c r="C431" s="70"/>
      <c r="D431" s="71"/>
      <c r="E431" s="76"/>
      <c r="F431" s="76" t="str">
        <f>IF(E431="","",VLOOKUP(E431,Category[],2,FALSE))</f>
        <v/>
      </c>
      <c r="G431" s="72"/>
      <c r="H431" s="73"/>
      <c r="I431" s="74"/>
      <c r="J431" s="77"/>
      <c r="K431" s="78">
        <f t="shared" si="6"/>
        <v>0</v>
      </c>
      <c r="L431" s="81"/>
      <c r="M431" s="80"/>
      <c r="N431" s="81"/>
      <c r="O431" s="97"/>
    </row>
    <row r="432" spans="3:15" ht="30" customHeight="1" thickTop="1" thickBot="1" x14ac:dyDescent="0.4">
      <c r="C432" s="70"/>
      <c r="D432" s="71"/>
      <c r="E432" s="76"/>
      <c r="F432" s="76" t="str">
        <f>IF(E432="","",VLOOKUP(E432,Category[],2,FALSE))</f>
        <v/>
      </c>
      <c r="G432" s="72"/>
      <c r="H432" s="73"/>
      <c r="I432" s="74"/>
      <c r="J432" s="77"/>
      <c r="K432" s="78">
        <f t="shared" si="6"/>
        <v>0</v>
      </c>
      <c r="L432" s="81"/>
      <c r="M432" s="80"/>
      <c r="N432" s="81"/>
      <c r="O432" s="97"/>
    </row>
    <row r="433" spans="3:15" ht="30" customHeight="1" thickTop="1" thickBot="1" x14ac:dyDescent="0.4">
      <c r="C433" s="70"/>
      <c r="D433" s="71"/>
      <c r="E433" s="76"/>
      <c r="F433" s="76" t="str">
        <f>IF(E433="","",VLOOKUP(E433,Category[],2,FALSE))</f>
        <v/>
      </c>
      <c r="G433" s="72"/>
      <c r="H433" s="73"/>
      <c r="I433" s="74"/>
      <c r="J433" s="77"/>
      <c r="K433" s="78">
        <f t="shared" si="6"/>
        <v>0</v>
      </c>
      <c r="L433" s="81"/>
      <c r="M433" s="80"/>
      <c r="N433" s="81"/>
      <c r="O433" s="97"/>
    </row>
    <row r="434" spans="3:15" ht="30" customHeight="1" thickTop="1" thickBot="1" x14ac:dyDescent="0.4">
      <c r="C434" s="70"/>
      <c r="D434" s="71"/>
      <c r="E434" s="76"/>
      <c r="F434" s="76" t="str">
        <f>IF(E434="","",VLOOKUP(E434,Category[],2,FALSE))</f>
        <v/>
      </c>
      <c r="G434" s="72"/>
      <c r="H434" s="73"/>
      <c r="I434" s="74"/>
      <c r="J434" s="77"/>
      <c r="K434" s="78">
        <f t="shared" si="6"/>
        <v>0</v>
      </c>
      <c r="L434" s="81"/>
      <c r="M434" s="80"/>
      <c r="N434" s="81"/>
      <c r="O434" s="97"/>
    </row>
    <row r="435" spans="3:15" ht="30" customHeight="1" thickTop="1" thickBot="1" x14ac:dyDescent="0.4">
      <c r="C435" s="70"/>
      <c r="D435" s="71"/>
      <c r="E435" s="76"/>
      <c r="F435" s="76" t="str">
        <f>IF(E435="","",VLOOKUP(E435,Category[],2,FALSE))</f>
        <v/>
      </c>
      <c r="G435" s="72"/>
      <c r="H435" s="73"/>
      <c r="I435" s="74"/>
      <c r="J435" s="77"/>
      <c r="K435" s="78">
        <f t="shared" si="6"/>
        <v>0</v>
      </c>
      <c r="L435" s="81"/>
      <c r="M435" s="80"/>
      <c r="N435" s="81"/>
      <c r="O435" s="97"/>
    </row>
    <row r="436" spans="3:15" ht="30" customHeight="1" thickTop="1" thickBot="1" x14ac:dyDescent="0.4">
      <c r="C436" s="70"/>
      <c r="D436" s="71"/>
      <c r="E436" s="76"/>
      <c r="F436" s="76" t="str">
        <f>IF(E436="","",VLOOKUP(E436,Category[],2,FALSE))</f>
        <v/>
      </c>
      <c r="G436" s="72"/>
      <c r="H436" s="73"/>
      <c r="I436" s="74"/>
      <c r="J436" s="77"/>
      <c r="K436" s="78">
        <f t="shared" si="6"/>
        <v>0</v>
      </c>
      <c r="L436" s="81"/>
      <c r="M436" s="80"/>
      <c r="N436" s="81"/>
      <c r="O436" s="97"/>
    </row>
    <row r="437" spans="3:15" ht="30" customHeight="1" thickTop="1" thickBot="1" x14ac:dyDescent="0.4">
      <c r="C437" s="70"/>
      <c r="D437" s="71"/>
      <c r="E437" s="76"/>
      <c r="F437" s="76" t="str">
        <f>IF(E437="","",VLOOKUP(E437,Category[],2,FALSE))</f>
        <v/>
      </c>
      <c r="G437" s="72"/>
      <c r="H437" s="73"/>
      <c r="I437" s="74"/>
      <c r="J437" s="77"/>
      <c r="K437" s="78">
        <f t="shared" si="6"/>
        <v>0</v>
      </c>
      <c r="L437" s="81"/>
      <c r="M437" s="80"/>
      <c r="N437" s="81"/>
      <c r="O437" s="97"/>
    </row>
    <row r="438" spans="3:15" ht="30" customHeight="1" thickTop="1" thickBot="1" x14ac:dyDescent="0.4">
      <c r="C438" s="70"/>
      <c r="D438" s="71"/>
      <c r="E438" s="76"/>
      <c r="F438" s="76" t="str">
        <f>IF(E438="","",VLOOKUP(E438,Category[],2,FALSE))</f>
        <v/>
      </c>
      <c r="G438" s="72"/>
      <c r="H438" s="73"/>
      <c r="I438" s="74"/>
      <c r="J438" s="77"/>
      <c r="K438" s="78">
        <f t="shared" si="6"/>
        <v>0</v>
      </c>
      <c r="L438" s="81"/>
      <c r="M438" s="80"/>
      <c r="N438" s="81"/>
      <c r="O438" s="97"/>
    </row>
    <row r="439" spans="3:15" ht="30" customHeight="1" thickTop="1" thickBot="1" x14ac:dyDescent="0.4">
      <c r="C439" s="70"/>
      <c r="D439" s="71"/>
      <c r="E439" s="76"/>
      <c r="F439" s="76" t="str">
        <f>IF(E439="","",VLOOKUP(E439,Category[],2,FALSE))</f>
        <v/>
      </c>
      <c r="G439" s="72"/>
      <c r="H439" s="73"/>
      <c r="I439" s="74"/>
      <c r="J439" s="77"/>
      <c r="K439" s="78">
        <f t="shared" si="6"/>
        <v>0</v>
      </c>
      <c r="L439" s="81"/>
      <c r="M439" s="80"/>
      <c r="N439" s="81"/>
      <c r="O439" s="97"/>
    </row>
    <row r="440" spans="3:15" ht="30" customHeight="1" thickTop="1" thickBot="1" x14ac:dyDescent="0.4">
      <c r="C440" s="70"/>
      <c r="D440" s="71"/>
      <c r="E440" s="76"/>
      <c r="F440" s="76" t="str">
        <f>IF(E440="","",VLOOKUP(E440,Category[],2,FALSE))</f>
        <v/>
      </c>
      <c r="G440" s="72"/>
      <c r="H440" s="73"/>
      <c r="I440" s="74"/>
      <c r="J440" s="77"/>
      <c r="K440" s="78">
        <f t="shared" si="6"/>
        <v>0</v>
      </c>
      <c r="L440" s="81"/>
      <c r="M440" s="80"/>
      <c r="N440" s="81"/>
      <c r="O440" s="97"/>
    </row>
    <row r="441" spans="3:15" ht="30" customHeight="1" thickTop="1" thickBot="1" x14ac:dyDescent="0.4">
      <c r="C441" s="70"/>
      <c r="D441" s="71"/>
      <c r="E441" s="76"/>
      <c r="F441" s="76" t="str">
        <f>IF(E441="","",VLOOKUP(E441,Category[],2,FALSE))</f>
        <v/>
      </c>
      <c r="G441" s="72"/>
      <c r="H441" s="73"/>
      <c r="I441" s="74"/>
      <c r="J441" s="77"/>
      <c r="K441" s="78">
        <f t="shared" si="6"/>
        <v>0</v>
      </c>
      <c r="L441" s="81"/>
      <c r="M441" s="80"/>
      <c r="N441" s="81"/>
      <c r="O441" s="97"/>
    </row>
    <row r="442" spans="3:15" ht="30" customHeight="1" thickTop="1" thickBot="1" x14ac:dyDescent="0.4">
      <c r="C442" s="70"/>
      <c r="D442" s="71"/>
      <c r="E442" s="76"/>
      <c r="F442" s="76" t="str">
        <f>IF(E442="","",VLOOKUP(E442,Category[],2,FALSE))</f>
        <v/>
      </c>
      <c r="G442" s="72"/>
      <c r="H442" s="73"/>
      <c r="I442" s="74"/>
      <c r="J442" s="77"/>
      <c r="K442" s="78">
        <f t="shared" si="6"/>
        <v>0</v>
      </c>
      <c r="L442" s="81"/>
      <c r="M442" s="80"/>
      <c r="N442" s="81"/>
      <c r="O442" s="97"/>
    </row>
    <row r="443" spans="3:15" ht="30" customHeight="1" thickTop="1" thickBot="1" x14ac:dyDescent="0.4">
      <c r="C443" s="70"/>
      <c r="D443" s="71"/>
      <c r="E443" s="76"/>
      <c r="F443" s="76" t="str">
        <f>IF(E443="","",VLOOKUP(E443,Category[],2,FALSE))</f>
        <v/>
      </c>
      <c r="G443" s="72"/>
      <c r="H443" s="73"/>
      <c r="I443" s="74"/>
      <c r="J443" s="77"/>
      <c r="K443" s="78">
        <f t="shared" si="6"/>
        <v>0</v>
      </c>
      <c r="L443" s="81"/>
      <c r="M443" s="80"/>
      <c r="N443" s="81"/>
      <c r="O443" s="97"/>
    </row>
    <row r="444" spans="3:15" ht="30" customHeight="1" thickTop="1" thickBot="1" x14ac:dyDescent="0.4">
      <c r="C444" s="70"/>
      <c r="D444" s="71"/>
      <c r="E444" s="76"/>
      <c r="F444" s="76" t="str">
        <f>IF(E444="","",VLOOKUP(E444,Category[],2,FALSE))</f>
        <v/>
      </c>
      <c r="G444" s="72"/>
      <c r="H444" s="73"/>
      <c r="I444" s="74"/>
      <c r="J444" s="77"/>
      <c r="K444" s="78">
        <f t="shared" si="6"/>
        <v>0</v>
      </c>
      <c r="L444" s="81"/>
      <c r="M444" s="80"/>
      <c r="N444" s="81"/>
      <c r="O444" s="97"/>
    </row>
    <row r="445" spans="3:15" ht="30" customHeight="1" thickTop="1" thickBot="1" x14ac:dyDescent="0.4">
      <c r="C445" s="70"/>
      <c r="D445" s="71"/>
      <c r="E445" s="76"/>
      <c r="F445" s="76" t="str">
        <f>IF(E445="","",VLOOKUP(E445,Category[],2,FALSE))</f>
        <v/>
      </c>
      <c r="G445" s="72"/>
      <c r="H445" s="73"/>
      <c r="I445" s="74"/>
      <c r="J445" s="77"/>
      <c r="K445" s="78">
        <f t="shared" si="6"/>
        <v>0</v>
      </c>
      <c r="L445" s="81"/>
      <c r="M445" s="80"/>
      <c r="N445" s="81"/>
      <c r="O445" s="97"/>
    </row>
    <row r="446" spans="3:15" ht="30" customHeight="1" thickTop="1" thickBot="1" x14ac:dyDescent="0.4">
      <c r="C446" s="70"/>
      <c r="D446" s="71"/>
      <c r="E446" s="76"/>
      <c r="F446" s="76" t="str">
        <f>IF(E446="","",VLOOKUP(E446,Category[],2,FALSE))</f>
        <v/>
      </c>
      <c r="G446" s="72"/>
      <c r="H446" s="73"/>
      <c r="I446" s="74"/>
      <c r="J446" s="77"/>
      <c r="K446" s="78">
        <f t="shared" si="6"/>
        <v>0</v>
      </c>
      <c r="L446" s="81"/>
      <c r="M446" s="80"/>
      <c r="N446" s="81"/>
      <c r="O446" s="97"/>
    </row>
    <row r="447" spans="3:15" ht="30" customHeight="1" thickTop="1" thickBot="1" x14ac:dyDescent="0.4">
      <c r="C447" s="70"/>
      <c r="D447" s="71"/>
      <c r="E447" s="76"/>
      <c r="F447" s="76" t="str">
        <f>IF(E447="","",VLOOKUP(E447,Category[],2,FALSE))</f>
        <v/>
      </c>
      <c r="G447" s="72"/>
      <c r="H447" s="73"/>
      <c r="I447" s="74"/>
      <c r="J447" s="77"/>
      <c r="K447" s="78">
        <f t="shared" si="6"/>
        <v>0</v>
      </c>
      <c r="L447" s="81"/>
      <c r="M447" s="80"/>
      <c r="N447" s="81"/>
      <c r="O447" s="97"/>
    </row>
    <row r="448" spans="3:15" ht="30" customHeight="1" thickTop="1" thickBot="1" x14ac:dyDescent="0.4">
      <c r="C448" s="70"/>
      <c r="D448" s="71"/>
      <c r="E448" s="76"/>
      <c r="F448" s="76" t="str">
        <f>IF(E448="","",VLOOKUP(E448,Category[],2,FALSE))</f>
        <v/>
      </c>
      <c r="G448" s="72"/>
      <c r="H448" s="73"/>
      <c r="I448" s="74"/>
      <c r="J448" s="77"/>
      <c r="K448" s="78">
        <f t="shared" si="6"/>
        <v>0</v>
      </c>
      <c r="L448" s="81"/>
      <c r="M448" s="80"/>
      <c r="N448" s="81"/>
      <c r="O448" s="97"/>
    </row>
    <row r="449" spans="3:15" ht="30" customHeight="1" thickTop="1" thickBot="1" x14ac:dyDescent="0.4">
      <c r="C449" s="70"/>
      <c r="D449" s="71"/>
      <c r="E449" s="76"/>
      <c r="F449" s="76" t="str">
        <f>IF(E449="","",VLOOKUP(E449,Category[],2,FALSE))</f>
        <v/>
      </c>
      <c r="G449" s="72"/>
      <c r="H449" s="73"/>
      <c r="I449" s="74"/>
      <c r="J449" s="77"/>
      <c r="K449" s="78">
        <f t="shared" si="6"/>
        <v>0</v>
      </c>
      <c r="L449" s="81"/>
      <c r="M449" s="80"/>
      <c r="N449" s="81"/>
      <c r="O449" s="97"/>
    </row>
    <row r="450" spans="3:15" ht="30" customHeight="1" thickTop="1" thickBot="1" x14ac:dyDescent="0.4">
      <c r="C450" s="70"/>
      <c r="D450" s="71"/>
      <c r="E450" s="76"/>
      <c r="F450" s="76" t="str">
        <f>IF(E450="","",VLOOKUP(E450,Category[],2,FALSE))</f>
        <v/>
      </c>
      <c r="G450" s="72"/>
      <c r="H450" s="73"/>
      <c r="I450" s="74"/>
      <c r="J450" s="77"/>
      <c r="K450" s="78">
        <f t="shared" si="6"/>
        <v>0</v>
      </c>
      <c r="L450" s="81"/>
      <c r="M450" s="80"/>
      <c r="N450" s="81"/>
      <c r="O450" s="97"/>
    </row>
    <row r="451" spans="3:15" ht="30" customHeight="1" thickTop="1" thickBot="1" x14ac:dyDescent="0.4">
      <c r="C451" s="70"/>
      <c r="D451" s="71"/>
      <c r="E451" s="76"/>
      <c r="F451" s="76" t="str">
        <f>IF(E451="","",VLOOKUP(E451,Category[],2,FALSE))</f>
        <v/>
      </c>
      <c r="G451" s="72"/>
      <c r="H451" s="73"/>
      <c r="I451" s="74"/>
      <c r="J451" s="77"/>
      <c r="K451" s="78">
        <f t="shared" si="6"/>
        <v>0</v>
      </c>
      <c r="L451" s="81"/>
      <c r="M451" s="80"/>
      <c r="N451" s="81"/>
      <c r="O451" s="97"/>
    </row>
    <row r="452" spans="3:15" ht="30" customHeight="1" thickTop="1" thickBot="1" x14ac:dyDescent="0.4">
      <c r="C452" s="70"/>
      <c r="D452" s="71"/>
      <c r="E452" s="76"/>
      <c r="F452" s="76" t="str">
        <f>IF(E452="","",VLOOKUP(E452,Category[],2,FALSE))</f>
        <v/>
      </c>
      <c r="G452" s="72"/>
      <c r="H452" s="73"/>
      <c r="I452" s="74"/>
      <c r="J452" s="77"/>
      <c r="K452" s="78">
        <f t="shared" si="6"/>
        <v>0</v>
      </c>
      <c r="L452" s="81"/>
      <c r="M452" s="80"/>
      <c r="N452" s="81"/>
      <c r="O452" s="97"/>
    </row>
    <row r="453" spans="3:15" ht="30" customHeight="1" thickTop="1" thickBot="1" x14ac:dyDescent="0.4">
      <c r="C453" s="70"/>
      <c r="D453" s="71"/>
      <c r="E453" s="76"/>
      <c r="F453" s="76" t="str">
        <f>IF(E453="","",VLOOKUP(E453,Category[],2,FALSE))</f>
        <v/>
      </c>
      <c r="G453" s="72"/>
      <c r="H453" s="73"/>
      <c r="I453" s="74"/>
      <c r="J453" s="77"/>
      <c r="K453" s="78">
        <f t="shared" si="6"/>
        <v>0</v>
      </c>
      <c r="L453" s="81"/>
      <c r="M453" s="80"/>
      <c r="N453" s="81"/>
      <c r="O453" s="97"/>
    </row>
    <row r="454" spans="3:15" ht="30" customHeight="1" thickTop="1" thickBot="1" x14ac:dyDescent="0.4">
      <c r="C454" s="70"/>
      <c r="D454" s="71"/>
      <c r="E454" s="76"/>
      <c r="F454" s="76" t="str">
        <f>IF(E454="","",VLOOKUP(E454,Category[],2,FALSE))</f>
        <v/>
      </c>
      <c r="G454" s="72"/>
      <c r="H454" s="73"/>
      <c r="I454" s="74"/>
      <c r="J454" s="77"/>
      <c r="K454" s="78">
        <f t="shared" si="6"/>
        <v>0</v>
      </c>
      <c r="L454" s="81"/>
      <c r="M454" s="80"/>
      <c r="N454" s="81"/>
      <c r="O454" s="97"/>
    </row>
    <row r="455" spans="3:15" ht="30" customHeight="1" thickTop="1" thickBot="1" x14ac:dyDescent="0.4">
      <c r="C455" s="70"/>
      <c r="D455" s="71"/>
      <c r="E455" s="76"/>
      <c r="F455" s="76" t="str">
        <f>IF(E455="","",VLOOKUP(E455,Category[],2,FALSE))</f>
        <v/>
      </c>
      <c r="G455" s="72"/>
      <c r="H455" s="73"/>
      <c r="I455" s="74"/>
      <c r="J455" s="77"/>
      <c r="K455" s="78">
        <f t="shared" si="6"/>
        <v>0</v>
      </c>
      <c r="L455" s="81"/>
      <c r="M455" s="80"/>
      <c r="N455" s="81"/>
      <c r="O455" s="97"/>
    </row>
    <row r="456" spans="3:15" ht="30" customHeight="1" thickTop="1" thickBot="1" x14ac:dyDescent="0.4">
      <c r="C456" s="70"/>
      <c r="D456" s="71"/>
      <c r="E456" s="76"/>
      <c r="F456" s="76" t="str">
        <f>IF(E456="","",VLOOKUP(E456,Category[],2,FALSE))</f>
        <v/>
      </c>
      <c r="G456" s="72"/>
      <c r="H456" s="73"/>
      <c r="I456" s="74"/>
      <c r="J456" s="77"/>
      <c r="K456" s="78">
        <f t="shared" ref="K456:K500" si="7">H456*I456</f>
        <v>0</v>
      </c>
      <c r="L456" s="81"/>
      <c r="M456" s="80"/>
      <c r="N456" s="81"/>
      <c r="O456" s="97"/>
    </row>
    <row r="457" spans="3:15" ht="30" customHeight="1" thickTop="1" thickBot="1" x14ac:dyDescent="0.4">
      <c r="C457" s="70"/>
      <c r="D457" s="71"/>
      <c r="E457" s="76"/>
      <c r="F457" s="76" t="str">
        <f>IF(E457="","",VLOOKUP(E457,Category[],2,FALSE))</f>
        <v/>
      </c>
      <c r="G457" s="72"/>
      <c r="H457" s="73"/>
      <c r="I457" s="74"/>
      <c r="J457" s="77"/>
      <c r="K457" s="78">
        <f t="shared" si="7"/>
        <v>0</v>
      </c>
      <c r="L457" s="81"/>
      <c r="M457" s="80"/>
      <c r="N457" s="81"/>
      <c r="O457" s="97"/>
    </row>
    <row r="458" spans="3:15" ht="30" customHeight="1" thickTop="1" thickBot="1" x14ac:dyDescent="0.4">
      <c r="C458" s="70"/>
      <c r="D458" s="71"/>
      <c r="E458" s="76"/>
      <c r="F458" s="76" t="str">
        <f>IF(E458="","",VLOOKUP(E458,Category[],2,FALSE))</f>
        <v/>
      </c>
      <c r="G458" s="72"/>
      <c r="H458" s="73"/>
      <c r="I458" s="74"/>
      <c r="J458" s="77"/>
      <c r="K458" s="78">
        <f t="shared" si="7"/>
        <v>0</v>
      </c>
      <c r="L458" s="81"/>
      <c r="M458" s="80"/>
      <c r="N458" s="81"/>
      <c r="O458" s="97"/>
    </row>
    <row r="459" spans="3:15" ht="30" customHeight="1" thickTop="1" thickBot="1" x14ac:dyDescent="0.4">
      <c r="C459" s="70"/>
      <c r="D459" s="71"/>
      <c r="E459" s="76"/>
      <c r="F459" s="76" t="str">
        <f>IF(E459="","",VLOOKUP(E459,Category[],2,FALSE))</f>
        <v/>
      </c>
      <c r="G459" s="72"/>
      <c r="H459" s="73"/>
      <c r="I459" s="74"/>
      <c r="J459" s="77"/>
      <c r="K459" s="78">
        <f t="shared" si="7"/>
        <v>0</v>
      </c>
      <c r="L459" s="81"/>
      <c r="M459" s="80"/>
      <c r="N459" s="81"/>
      <c r="O459" s="97"/>
    </row>
    <row r="460" spans="3:15" ht="30" customHeight="1" thickTop="1" thickBot="1" x14ac:dyDescent="0.4">
      <c r="C460" s="70"/>
      <c r="D460" s="71"/>
      <c r="E460" s="76"/>
      <c r="F460" s="76" t="str">
        <f>IF(E460="","",VLOOKUP(E460,Category[],2,FALSE))</f>
        <v/>
      </c>
      <c r="G460" s="72"/>
      <c r="H460" s="73"/>
      <c r="I460" s="74"/>
      <c r="J460" s="77"/>
      <c r="K460" s="78">
        <f t="shared" si="7"/>
        <v>0</v>
      </c>
      <c r="L460" s="81"/>
      <c r="M460" s="80"/>
      <c r="N460" s="81"/>
      <c r="O460" s="97"/>
    </row>
    <row r="461" spans="3:15" ht="30" customHeight="1" thickTop="1" thickBot="1" x14ac:dyDescent="0.4">
      <c r="C461" s="70"/>
      <c r="D461" s="71"/>
      <c r="E461" s="76"/>
      <c r="F461" s="76" t="str">
        <f>IF(E461="","",VLOOKUP(E461,Category[],2,FALSE))</f>
        <v/>
      </c>
      <c r="G461" s="72"/>
      <c r="H461" s="73"/>
      <c r="I461" s="74"/>
      <c r="J461" s="77"/>
      <c r="K461" s="78">
        <f t="shared" si="7"/>
        <v>0</v>
      </c>
      <c r="L461" s="81"/>
      <c r="M461" s="80"/>
      <c r="N461" s="81"/>
      <c r="O461" s="97"/>
    </row>
    <row r="462" spans="3:15" ht="30" customHeight="1" thickTop="1" thickBot="1" x14ac:dyDescent="0.4">
      <c r="C462" s="70"/>
      <c r="D462" s="71"/>
      <c r="E462" s="76"/>
      <c r="F462" s="76" t="str">
        <f>IF(E462="","",VLOOKUP(E462,Category[],2,FALSE))</f>
        <v/>
      </c>
      <c r="G462" s="72"/>
      <c r="H462" s="73"/>
      <c r="I462" s="74"/>
      <c r="J462" s="77"/>
      <c r="K462" s="78">
        <f t="shared" si="7"/>
        <v>0</v>
      </c>
      <c r="L462" s="81"/>
      <c r="M462" s="80"/>
      <c r="N462" s="81"/>
      <c r="O462" s="97"/>
    </row>
    <row r="463" spans="3:15" ht="30" customHeight="1" thickTop="1" thickBot="1" x14ac:dyDescent="0.4">
      <c r="C463" s="70"/>
      <c r="D463" s="71"/>
      <c r="E463" s="76"/>
      <c r="F463" s="76" t="str">
        <f>IF(E463="","",VLOOKUP(E463,Category[],2,FALSE))</f>
        <v/>
      </c>
      <c r="G463" s="72"/>
      <c r="H463" s="73"/>
      <c r="I463" s="74"/>
      <c r="J463" s="77"/>
      <c r="K463" s="78">
        <f t="shared" si="7"/>
        <v>0</v>
      </c>
      <c r="L463" s="81"/>
      <c r="M463" s="80"/>
      <c r="N463" s="81"/>
      <c r="O463" s="97"/>
    </row>
    <row r="464" spans="3:15" ht="30" customHeight="1" thickTop="1" thickBot="1" x14ac:dyDescent="0.4">
      <c r="C464" s="70"/>
      <c r="D464" s="71"/>
      <c r="E464" s="76"/>
      <c r="F464" s="76" t="str">
        <f>IF(E464="","",VLOOKUP(E464,Category[],2,FALSE))</f>
        <v/>
      </c>
      <c r="G464" s="72"/>
      <c r="H464" s="73"/>
      <c r="I464" s="74"/>
      <c r="J464" s="77"/>
      <c r="K464" s="78">
        <f t="shared" si="7"/>
        <v>0</v>
      </c>
      <c r="L464" s="81"/>
      <c r="M464" s="80"/>
      <c r="N464" s="81"/>
      <c r="O464" s="97"/>
    </row>
    <row r="465" spans="3:15" ht="30" customHeight="1" thickTop="1" thickBot="1" x14ac:dyDescent="0.4">
      <c r="C465" s="70"/>
      <c r="D465" s="71"/>
      <c r="E465" s="76"/>
      <c r="F465" s="76" t="str">
        <f>IF(E465="","",VLOOKUP(E465,Category[],2,FALSE))</f>
        <v/>
      </c>
      <c r="G465" s="72"/>
      <c r="H465" s="73"/>
      <c r="I465" s="74"/>
      <c r="J465" s="77"/>
      <c r="K465" s="78">
        <f t="shared" si="7"/>
        <v>0</v>
      </c>
      <c r="L465" s="81"/>
      <c r="M465" s="80"/>
      <c r="N465" s="81"/>
      <c r="O465" s="97"/>
    </row>
    <row r="466" spans="3:15" ht="30" customHeight="1" thickTop="1" thickBot="1" x14ac:dyDescent="0.4">
      <c r="C466" s="70"/>
      <c r="D466" s="71"/>
      <c r="E466" s="76"/>
      <c r="F466" s="76" t="str">
        <f>IF(E466="","",VLOOKUP(E466,Category[],2,FALSE))</f>
        <v/>
      </c>
      <c r="G466" s="72"/>
      <c r="H466" s="73"/>
      <c r="I466" s="74"/>
      <c r="J466" s="77"/>
      <c r="K466" s="78">
        <f t="shared" si="7"/>
        <v>0</v>
      </c>
      <c r="L466" s="81"/>
      <c r="M466" s="80"/>
      <c r="N466" s="81"/>
      <c r="O466" s="97"/>
    </row>
    <row r="467" spans="3:15" ht="30" customHeight="1" thickTop="1" thickBot="1" x14ac:dyDescent="0.4">
      <c r="C467" s="70"/>
      <c r="D467" s="71"/>
      <c r="E467" s="76"/>
      <c r="F467" s="76" t="str">
        <f>IF(E467="","",VLOOKUP(E467,Category[],2,FALSE))</f>
        <v/>
      </c>
      <c r="G467" s="72"/>
      <c r="H467" s="73"/>
      <c r="I467" s="74"/>
      <c r="J467" s="77"/>
      <c r="K467" s="78">
        <f t="shared" si="7"/>
        <v>0</v>
      </c>
      <c r="L467" s="81"/>
      <c r="M467" s="80"/>
      <c r="N467" s="81"/>
      <c r="O467" s="97"/>
    </row>
    <row r="468" spans="3:15" ht="30" customHeight="1" thickTop="1" thickBot="1" x14ac:dyDescent="0.4">
      <c r="C468" s="70"/>
      <c r="D468" s="71"/>
      <c r="E468" s="76"/>
      <c r="F468" s="76" t="str">
        <f>IF(E468="","",VLOOKUP(E468,Category[],2,FALSE))</f>
        <v/>
      </c>
      <c r="G468" s="72"/>
      <c r="H468" s="73"/>
      <c r="I468" s="74"/>
      <c r="J468" s="77"/>
      <c r="K468" s="78">
        <f t="shared" si="7"/>
        <v>0</v>
      </c>
      <c r="L468" s="81"/>
      <c r="M468" s="80"/>
      <c r="N468" s="81"/>
      <c r="O468" s="97"/>
    </row>
    <row r="469" spans="3:15" ht="30" customHeight="1" thickTop="1" thickBot="1" x14ac:dyDescent="0.4">
      <c r="C469" s="70"/>
      <c r="D469" s="71"/>
      <c r="E469" s="76"/>
      <c r="F469" s="76" t="str">
        <f>IF(E469="","",VLOOKUP(E469,Category[],2,FALSE))</f>
        <v/>
      </c>
      <c r="G469" s="72"/>
      <c r="H469" s="73"/>
      <c r="I469" s="74"/>
      <c r="J469" s="77"/>
      <c r="K469" s="78">
        <f t="shared" si="7"/>
        <v>0</v>
      </c>
      <c r="L469" s="81"/>
      <c r="M469" s="80"/>
      <c r="N469" s="81"/>
      <c r="O469" s="97"/>
    </row>
    <row r="470" spans="3:15" ht="30" customHeight="1" thickTop="1" thickBot="1" x14ac:dyDescent="0.4">
      <c r="C470" s="70"/>
      <c r="D470" s="71"/>
      <c r="E470" s="76"/>
      <c r="F470" s="76" t="str">
        <f>IF(E470="","",VLOOKUP(E470,Category[],2,FALSE))</f>
        <v/>
      </c>
      <c r="G470" s="72"/>
      <c r="H470" s="73"/>
      <c r="I470" s="74"/>
      <c r="J470" s="77"/>
      <c r="K470" s="78">
        <f t="shared" si="7"/>
        <v>0</v>
      </c>
      <c r="L470" s="81"/>
      <c r="M470" s="80"/>
      <c r="N470" s="81"/>
      <c r="O470" s="97"/>
    </row>
    <row r="471" spans="3:15" ht="30" customHeight="1" thickTop="1" thickBot="1" x14ac:dyDescent="0.4">
      <c r="C471" s="70"/>
      <c r="D471" s="71"/>
      <c r="E471" s="76"/>
      <c r="F471" s="76" t="str">
        <f>IF(E471="","",VLOOKUP(E471,Category[],2,FALSE))</f>
        <v/>
      </c>
      <c r="G471" s="72"/>
      <c r="H471" s="73"/>
      <c r="I471" s="74"/>
      <c r="J471" s="77"/>
      <c r="K471" s="78">
        <f t="shared" si="7"/>
        <v>0</v>
      </c>
      <c r="L471" s="81"/>
      <c r="M471" s="80"/>
      <c r="N471" s="81"/>
      <c r="O471" s="97"/>
    </row>
    <row r="472" spans="3:15" ht="30" customHeight="1" thickTop="1" thickBot="1" x14ac:dyDescent="0.4">
      <c r="C472" s="70"/>
      <c r="D472" s="71"/>
      <c r="E472" s="76"/>
      <c r="F472" s="76" t="str">
        <f>IF(E472="","",VLOOKUP(E472,Category[],2,FALSE))</f>
        <v/>
      </c>
      <c r="G472" s="72"/>
      <c r="H472" s="73"/>
      <c r="I472" s="74"/>
      <c r="J472" s="77"/>
      <c r="K472" s="78">
        <f t="shared" si="7"/>
        <v>0</v>
      </c>
      <c r="L472" s="81"/>
      <c r="M472" s="80"/>
      <c r="N472" s="81"/>
      <c r="O472" s="97"/>
    </row>
    <row r="473" spans="3:15" ht="30" customHeight="1" thickTop="1" thickBot="1" x14ac:dyDescent="0.4">
      <c r="C473" s="70"/>
      <c r="D473" s="71"/>
      <c r="E473" s="76"/>
      <c r="F473" s="76" t="str">
        <f>IF(E473="","",VLOOKUP(E473,Category[],2,FALSE))</f>
        <v/>
      </c>
      <c r="G473" s="72"/>
      <c r="H473" s="73"/>
      <c r="I473" s="74"/>
      <c r="J473" s="77"/>
      <c r="K473" s="78">
        <f t="shared" si="7"/>
        <v>0</v>
      </c>
      <c r="L473" s="81"/>
      <c r="M473" s="80"/>
      <c r="N473" s="81"/>
      <c r="O473" s="97"/>
    </row>
    <row r="474" spans="3:15" ht="30" customHeight="1" thickTop="1" thickBot="1" x14ac:dyDescent="0.4">
      <c r="C474" s="70"/>
      <c r="D474" s="71"/>
      <c r="E474" s="76"/>
      <c r="F474" s="76" t="str">
        <f>IF(E474="","",VLOOKUP(E474,Category[],2,FALSE))</f>
        <v/>
      </c>
      <c r="G474" s="72"/>
      <c r="H474" s="73"/>
      <c r="I474" s="74"/>
      <c r="J474" s="77"/>
      <c r="K474" s="78">
        <f t="shared" si="7"/>
        <v>0</v>
      </c>
      <c r="L474" s="81"/>
      <c r="M474" s="80"/>
      <c r="N474" s="81"/>
      <c r="O474" s="97"/>
    </row>
    <row r="475" spans="3:15" ht="30" customHeight="1" thickTop="1" thickBot="1" x14ac:dyDescent="0.4">
      <c r="C475" s="70"/>
      <c r="D475" s="71"/>
      <c r="E475" s="76"/>
      <c r="F475" s="76" t="str">
        <f>IF(E475="","",VLOOKUP(E475,Category[],2,FALSE))</f>
        <v/>
      </c>
      <c r="G475" s="72"/>
      <c r="H475" s="73"/>
      <c r="I475" s="74"/>
      <c r="J475" s="77"/>
      <c r="K475" s="78">
        <f t="shared" si="7"/>
        <v>0</v>
      </c>
      <c r="L475" s="81"/>
      <c r="M475" s="80"/>
      <c r="N475" s="81"/>
      <c r="O475" s="97"/>
    </row>
    <row r="476" spans="3:15" ht="30" customHeight="1" thickTop="1" thickBot="1" x14ac:dyDescent="0.4">
      <c r="C476" s="70"/>
      <c r="D476" s="71"/>
      <c r="E476" s="76"/>
      <c r="F476" s="76" t="str">
        <f>IF(E476="","",VLOOKUP(E476,Category[],2,FALSE))</f>
        <v/>
      </c>
      <c r="G476" s="72"/>
      <c r="H476" s="73"/>
      <c r="I476" s="74"/>
      <c r="J476" s="77"/>
      <c r="K476" s="78">
        <f t="shared" si="7"/>
        <v>0</v>
      </c>
      <c r="L476" s="81"/>
      <c r="M476" s="80"/>
      <c r="N476" s="81"/>
      <c r="O476" s="97"/>
    </row>
    <row r="477" spans="3:15" ht="30" customHeight="1" thickTop="1" thickBot="1" x14ac:dyDescent="0.4">
      <c r="C477" s="70"/>
      <c r="D477" s="71"/>
      <c r="E477" s="76"/>
      <c r="F477" s="76" t="str">
        <f>IF(E477="","",VLOOKUP(E477,Category[],2,FALSE))</f>
        <v/>
      </c>
      <c r="G477" s="72"/>
      <c r="H477" s="73"/>
      <c r="I477" s="74"/>
      <c r="J477" s="77"/>
      <c r="K477" s="78">
        <f t="shared" si="7"/>
        <v>0</v>
      </c>
      <c r="L477" s="81"/>
      <c r="M477" s="80"/>
      <c r="N477" s="81"/>
      <c r="O477" s="97"/>
    </row>
    <row r="478" spans="3:15" ht="30" customHeight="1" thickTop="1" thickBot="1" x14ac:dyDescent="0.4">
      <c r="C478" s="70"/>
      <c r="D478" s="71"/>
      <c r="E478" s="76"/>
      <c r="F478" s="76" t="str">
        <f>IF(E478="","",VLOOKUP(E478,Category[],2,FALSE))</f>
        <v/>
      </c>
      <c r="G478" s="72"/>
      <c r="H478" s="73"/>
      <c r="I478" s="74"/>
      <c r="J478" s="77"/>
      <c r="K478" s="78">
        <f t="shared" si="7"/>
        <v>0</v>
      </c>
      <c r="L478" s="81"/>
      <c r="M478" s="80"/>
      <c r="N478" s="81"/>
      <c r="O478" s="97"/>
    </row>
    <row r="479" spans="3:15" ht="30" customHeight="1" thickTop="1" thickBot="1" x14ac:dyDescent="0.4">
      <c r="C479" s="70"/>
      <c r="D479" s="71"/>
      <c r="E479" s="76"/>
      <c r="F479" s="76" t="str">
        <f>IF(E479="","",VLOOKUP(E479,Category[],2,FALSE))</f>
        <v/>
      </c>
      <c r="G479" s="72"/>
      <c r="H479" s="73"/>
      <c r="I479" s="74"/>
      <c r="J479" s="77"/>
      <c r="K479" s="78">
        <f t="shared" si="7"/>
        <v>0</v>
      </c>
      <c r="L479" s="81"/>
      <c r="M479" s="80"/>
      <c r="N479" s="81"/>
      <c r="O479" s="97"/>
    </row>
    <row r="480" spans="3:15" ht="30" customHeight="1" thickTop="1" thickBot="1" x14ac:dyDescent="0.4">
      <c r="C480" s="70"/>
      <c r="D480" s="71"/>
      <c r="E480" s="76"/>
      <c r="F480" s="76" t="str">
        <f>IF(E480="","",VLOOKUP(E480,Category[],2,FALSE))</f>
        <v/>
      </c>
      <c r="G480" s="72"/>
      <c r="H480" s="73"/>
      <c r="I480" s="74"/>
      <c r="J480" s="77"/>
      <c r="K480" s="78">
        <f t="shared" si="7"/>
        <v>0</v>
      </c>
      <c r="L480" s="81"/>
      <c r="M480" s="80"/>
      <c r="N480" s="81"/>
      <c r="O480" s="97"/>
    </row>
    <row r="481" spans="3:15" ht="30" customHeight="1" thickTop="1" thickBot="1" x14ac:dyDescent="0.4">
      <c r="C481" s="70"/>
      <c r="D481" s="71"/>
      <c r="E481" s="76"/>
      <c r="F481" s="76" t="str">
        <f>IF(E481="","",VLOOKUP(E481,Category[],2,FALSE))</f>
        <v/>
      </c>
      <c r="G481" s="72"/>
      <c r="H481" s="73"/>
      <c r="I481" s="74"/>
      <c r="J481" s="77"/>
      <c r="K481" s="78">
        <f t="shared" si="7"/>
        <v>0</v>
      </c>
      <c r="L481" s="81"/>
      <c r="M481" s="80"/>
      <c r="N481" s="81"/>
      <c r="O481" s="97"/>
    </row>
    <row r="482" spans="3:15" ht="30" customHeight="1" thickTop="1" thickBot="1" x14ac:dyDescent="0.4">
      <c r="C482" s="70"/>
      <c r="D482" s="71"/>
      <c r="E482" s="76"/>
      <c r="F482" s="76" t="str">
        <f>IF(E482="","",VLOOKUP(E482,Category[],2,FALSE))</f>
        <v/>
      </c>
      <c r="G482" s="72"/>
      <c r="H482" s="73"/>
      <c r="I482" s="74"/>
      <c r="J482" s="77"/>
      <c r="K482" s="78">
        <f t="shared" si="7"/>
        <v>0</v>
      </c>
      <c r="L482" s="81"/>
      <c r="M482" s="80"/>
      <c r="N482" s="81"/>
      <c r="O482" s="97"/>
    </row>
    <row r="483" spans="3:15" ht="30" customHeight="1" thickTop="1" thickBot="1" x14ac:dyDescent="0.4">
      <c r="C483" s="70"/>
      <c r="D483" s="71"/>
      <c r="E483" s="76"/>
      <c r="F483" s="76" t="str">
        <f>IF(E483="","",VLOOKUP(E483,Category[],2,FALSE))</f>
        <v/>
      </c>
      <c r="G483" s="72"/>
      <c r="H483" s="73"/>
      <c r="I483" s="74"/>
      <c r="J483" s="77"/>
      <c r="K483" s="78">
        <f t="shared" si="7"/>
        <v>0</v>
      </c>
      <c r="L483" s="81"/>
      <c r="M483" s="80"/>
      <c r="N483" s="81"/>
      <c r="O483" s="97"/>
    </row>
    <row r="484" spans="3:15" ht="30" customHeight="1" thickTop="1" thickBot="1" x14ac:dyDescent="0.4">
      <c r="C484" s="70"/>
      <c r="D484" s="71"/>
      <c r="E484" s="76"/>
      <c r="F484" s="76" t="str">
        <f>IF(E484="","",VLOOKUP(E484,Category[],2,FALSE))</f>
        <v/>
      </c>
      <c r="G484" s="72"/>
      <c r="H484" s="73"/>
      <c r="I484" s="74"/>
      <c r="J484" s="77"/>
      <c r="K484" s="78">
        <f t="shared" si="7"/>
        <v>0</v>
      </c>
      <c r="L484" s="81"/>
      <c r="M484" s="80"/>
      <c r="N484" s="81"/>
      <c r="O484" s="97"/>
    </row>
    <row r="485" spans="3:15" ht="30" customHeight="1" thickTop="1" thickBot="1" x14ac:dyDescent="0.4">
      <c r="C485" s="70"/>
      <c r="D485" s="71"/>
      <c r="E485" s="76"/>
      <c r="F485" s="76" t="str">
        <f>IF(E485="","",VLOOKUP(E485,Category[],2,FALSE))</f>
        <v/>
      </c>
      <c r="G485" s="72"/>
      <c r="H485" s="73"/>
      <c r="I485" s="74"/>
      <c r="J485" s="77"/>
      <c r="K485" s="78">
        <f t="shared" si="7"/>
        <v>0</v>
      </c>
      <c r="L485" s="81"/>
      <c r="M485" s="80"/>
      <c r="N485" s="81"/>
      <c r="O485" s="97"/>
    </row>
    <row r="486" spans="3:15" ht="30" customHeight="1" thickTop="1" thickBot="1" x14ac:dyDescent="0.4">
      <c r="C486" s="70"/>
      <c r="D486" s="71"/>
      <c r="E486" s="76"/>
      <c r="F486" s="76" t="str">
        <f>IF(E486="","",VLOOKUP(E486,Category[],2,FALSE))</f>
        <v/>
      </c>
      <c r="G486" s="72"/>
      <c r="H486" s="73"/>
      <c r="I486" s="74"/>
      <c r="J486" s="77"/>
      <c r="K486" s="78">
        <f t="shared" si="7"/>
        <v>0</v>
      </c>
      <c r="L486" s="81"/>
      <c r="M486" s="80"/>
      <c r="N486" s="81"/>
      <c r="O486" s="97"/>
    </row>
    <row r="487" spans="3:15" ht="30" customHeight="1" thickTop="1" thickBot="1" x14ac:dyDescent="0.4">
      <c r="C487" s="70"/>
      <c r="D487" s="71"/>
      <c r="E487" s="76"/>
      <c r="F487" s="76" t="str">
        <f>IF(E487="","",VLOOKUP(E487,Category[],2,FALSE))</f>
        <v/>
      </c>
      <c r="G487" s="72"/>
      <c r="H487" s="73"/>
      <c r="I487" s="74"/>
      <c r="J487" s="77"/>
      <c r="K487" s="78">
        <f t="shared" si="7"/>
        <v>0</v>
      </c>
      <c r="L487" s="81"/>
      <c r="M487" s="80"/>
      <c r="N487" s="81"/>
      <c r="O487" s="97"/>
    </row>
    <row r="488" spans="3:15" ht="30" customHeight="1" thickTop="1" thickBot="1" x14ac:dyDescent="0.4">
      <c r="C488" s="70"/>
      <c r="D488" s="71"/>
      <c r="E488" s="76"/>
      <c r="F488" s="76" t="str">
        <f>IF(E488="","",VLOOKUP(E488,Category[],2,FALSE))</f>
        <v/>
      </c>
      <c r="G488" s="72"/>
      <c r="H488" s="73"/>
      <c r="I488" s="74"/>
      <c r="J488" s="77"/>
      <c r="K488" s="78">
        <f t="shared" si="7"/>
        <v>0</v>
      </c>
      <c r="L488" s="81"/>
      <c r="M488" s="80"/>
      <c r="N488" s="81"/>
      <c r="O488" s="97"/>
    </row>
    <row r="489" spans="3:15" ht="30" customHeight="1" thickTop="1" thickBot="1" x14ac:dyDescent="0.4">
      <c r="C489" s="70"/>
      <c r="D489" s="71"/>
      <c r="E489" s="76"/>
      <c r="F489" s="76" t="str">
        <f>IF(E489="","",VLOOKUP(E489,Category[],2,FALSE))</f>
        <v/>
      </c>
      <c r="G489" s="72"/>
      <c r="H489" s="73"/>
      <c r="I489" s="74"/>
      <c r="J489" s="77"/>
      <c r="K489" s="78">
        <f t="shared" si="7"/>
        <v>0</v>
      </c>
      <c r="L489" s="81"/>
      <c r="M489" s="80"/>
      <c r="N489" s="81"/>
      <c r="O489" s="97"/>
    </row>
    <row r="490" spans="3:15" ht="30" customHeight="1" thickTop="1" thickBot="1" x14ac:dyDescent="0.4">
      <c r="C490" s="70"/>
      <c r="D490" s="71"/>
      <c r="E490" s="76"/>
      <c r="F490" s="76" t="str">
        <f>IF(E490="","",VLOOKUP(E490,Category[],2,FALSE))</f>
        <v/>
      </c>
      <c r="G490" s="72"/>
      <c r="H490" s="73"/>
      <c r="I490" s="74"/>
      <c r="J490" s="77"/>
      <c r="K490" s="78">
        <f t="shared" si="7"/>
        <v>0</v>
      </c>
      <c r="L490" s="81"/>
      <c r="M490" s="80"/>
      <c r="N490" s="81"/>
      <c r="O490" s="97"/>
    </row>
    <row r="491" spans="3:15" ht="30" customHeight="1" thickTop="1" thickBot="1" x14ac:dyDescent="0.4">
      <c r="C491" s="70"/>
      <c r="D491" s="71"/>
      <c r="E491" s="76"/>
      <c r="F491" s="76" t="str">
        <f>IF(E491="","",VLOOKUP(E491,Category[],2,FALSE))</f>
        <v/>
      </c>
      <c r="G491" s="72"/>
      <c r="H491" s="73"/>
      <c r="I491" s="74"/>
      <c r="J491" s="77"/>
      <c r="K491" s="78">
        <f t="shared" si="7"/>
        <v>0</v>
      </c>
      <c r="L491" s="81"/>
      <c r="M491" s="80"/>
      <c r="N491" s="81"/>
      <c r="O491" s="97"/>
    </row>
    <row r="492" spans="3:15" ht="30" customHeight="1" thickTop="1" thickBot="1" x14ac:dyDescent="0.4">
      <c r="C492" s="70"/>
      <c r="D492" s="71"/>
      <c r="E492" s="76"/>
      <c r="F492" s="76" t="str">
        <f>IF(E492="","",VLOOKUP(E492,Category[],2,FALSE))</f>
        <v/>
      </c>
      <c r="G492" s="72"/>
      <c r="H492" s="73"/>
      <c r="I492" s="74"/>
      <c r="J492" s="77"/>
      <c r="K492" s="78">
        <f t="shared" si="7"/>
        <v>0</v>
      </c>
      <c r="L492" s="81"/>
      <c r="M492" s="80"/>
      <c r="N492" s="81"/>
      <c r="O492" s="97"/>
    </row>
    <row r="493" spans="3:15" ht="30" customHeight="1" thickTop="1" thickBot="1" x14ac:dyDescent="0.4">
      <c r="C493" s="70"/>
      <c r="D493" s="71"/>
      <c r="E493" s="76"/>
      <c r="F493" s="76" t="str">
        <f>IF(E493="","",VLOOKUP(E493,Category[],2,FALSE))</f>
        <v/>
      </c>
      <c r="G493" s="72"/>
      <c r="H493" s="73"/>
      <c r="I493" s="74"/>
      <c r="J493" s="77"/>
      <c r="K493" s="78">
        <f t="shared" si="7"/>
        <v>0</v>
      </c>
      <c r="L493" s="81"/>
      <c r="M493" s="80"/>
      <c r="N493" s="81"/>
      <c r="O493" s="97"/>
    </row>
    <row r="494" spans="3:15" ht="30" customHeight="1" thickTop="1" thickBot="1" x14ac:dyDescent="0.4">
      <c r="C494" s="70"/>
      <c r="D494" s="71"/>
      <c r="E494" s="76"/>
      <c r="F494" s="76" t="str">
        <f>IF(E494="","",VLOOKUP(E494,Category[],2,FALSE))</f>
        <v/>
      </c>
      <c r="G494" s="72"/>
      <c r="H494" s="73"/>
      <c r="I494" s="74"/>
      <c r="J494" s="77"/>
      <c r="K494" s="78">
        <f t="shared" si="7"/>
        <v>0</v>
      </c>
      <c r="L494" s="81"/>
      <c r="M494" s="80"/>
      <c r="N494" s="81"/>
      <c r="O494" s="97"/>
    </row>
    <row r="495" spans="3:15" ht="30" customHeight="1" thickTop="1" thickBot="1" x14ac:dyDescent="0.4">
      <c r="C495" s="70"/>
      <c r="D495" s="71"/>
      <c r="E495" s="76"/>
      <c r="F495" s="76" t="str">
        <f>IF(E495="","",VLOOKUP(E495,Category[],2,FALSE))</f>
        <v/>
      </c>
      <c r="G495" s="72"/>
      <c r="H495" s="73"/>
      <c r="I495" s="74"/>
      <c r="J495" s="77"/>
      <c r="K495" s="78">
        <f t="shared" si="7"/>
        <v>0</v>
      </c>
      <c r="L495" s="81"/>
      <c r="M495" s="80"/>
      <c r="N495" s="81"/>
      <c r="O495" s="97"/>
    </row>
    <row r="496" spans="3:15" ht="30" customHeight="1" thickTop="1" thickBot="1" x14ac:dyDescent="0.4">
      <c r="C496" s="70"/>
      <c r="D496" s="71"/>
      <c r="E496" s="76"/>
      <c r="F496" s="76" t="str">
        <f>IF(E496="","",VLOOKUP(E496,Category[],2,FALSE))</f>
        <v/>
      </c>
      <c r="G496" s="72"/>
      <c r="H496" s="73"/>
      <c r="I496" s="74"/>
      <c r="J496" s="77"/>
      <c r="K496" s="78">
        <f t="shared" si="7"/>
        <v>0</v>
      </c>
      <c r="L496" s="81"/>
      <c r="M496" s="80"/>
      <c r="N496" s="81"/>
      <c r="O496" s="97"/>
    </row>
    <row r="497" spans="3:15" ht="30" customHeight="1" thickTop="1" thickBot="1" x14ac:dyDescent="0.4">
      <c r="C497" s="70"/>
      <c r="D497" s="71"/>
      <c r="E497" s="76"/>
      <c r="F497" s="76" t="str">
        <f>IF(E497="","",VLOOKUP(E497,Category[],2,FALSE))</f>
        <v/>
      </c>
      <c r="G497" s="72"/>
      <c r="H497" s="73"/>
      <c r="I497" s="74"/>
      <c r="J497" s="77"/>
      <c r="K497" s="78">
        <f t="shared" si="7"/>
        <v>0</v>
      </c>
      <c r="L497" s="81"/>
      <c r="M497" s="80"/>
      <c r="N497" s="81"/>
      <c r="O497" s="97"/>
    </row>
    <row r="498" spans="3:15" ht="30" customHeight="1" thickTop="1" thickBot="1" x14ac:dyDescent="0.4">
      <c r="C498" s="70"/>
      <c r="D498" s="71"/>
      <c r="E498" s="76"/>
      <c r="F498" s="76" t="str">
        <f>IF(E498="","",VLOOKUP(E498,Category[],2,FALSE))</f>
        <v/>
      </c>
      <c r="G498" s="72"/>
      <c r="H498" s="73"/>
      <c r="I498" s="74"/>
      <c r="J498" s="77"/>
      <c r="K498" s="78">
        <f t="shared" si="7"/>
        <v>0</v>
      </c>
      <c r="L498" s="81"/>
      <c r="M498" s="80"/>
      <c r="N498" s="81"/>
      <c r="O498" s="97"/>
    </row>
    <row r="499" spans="3:15" ht="30" customHeight="1" thickTop="1" thickBot="1" x14ac:dyDescent="0.4">
      <c r="C499" s="70"/>
      <c r="D499" s="71"/>
      <c r="E499" s="76"/>
      <c r="F499" s="76" t="str">
        <f>IF(E499="","",VLOOKUP(E499,Category[],2,FALSE))</f>
        <v/>
      </c>
      <c r="G499" s="72"/>
      <c r="H499" s="73"/>
      <c r="I499" s="74"/>
      <c r="J499" s="77"/>
      <c r="K499" s="78">
        <f t="shared" si="7"/>
        <v>0</v>
      </c>
      <c r="L499" s="81"/>
      <c r="M499" s="80"/>
      <c r="N499" s="81"/>
      <c r="O499" s="97"/>
    </row>
    <row r="500" spans="3:15" ht="30" customHeight="1" thickTop="1" thickBot="1" x14ac:dyDescent="0.4">
      <c r="C500" s="70"/>
      <c r="D500" s="71"/>
      <c r="E500" s="76"/>
      <c r="F500" s="76" t="str">
        <f>IF(E500="","",VLOOKUP(E500,Category[],2,FALSE))</f>
        <v/>
      </c>
      <c r="G500" s="72"/>
      <c r="H500" s="73"/>
      <c r="I500" s="74"/>
      <c r="J500" s="77"/>
      <c r="K500" s="78">
        <f t="shared" si="7"/>
        <v>0</v>
      </c>
      <c r="L500" s="81"/>
      <c r="M500" s="80"/>
      <c r="N500" s="81"/>
      <c r="O500" s="97"/>
    </row>
    <row r="501" spans="3:15" ht="30" customHeight="1" thickTop="1" x14ac:dyDescent="0.35"/>
  </sheetData>
  <mergeCells count="2">
    <mergeCell ref="D3:E3"/>
    <mergeCell ref="P4:R4"/>
  </mergeCells>
  <dataValidations count="14">
    <dataValidation allowBlank="1" showInputMessage="1" showErrorMessage="1" prompt="The starting period for this expense report is in this cell and is automatically determined by the entries in the Expense Data table" sqref="K3:K4 M3" xr:uid="{327B0C46-C26D-4E74-AD1F-01536A1A2670}"/>
    <dataValidation allowBlank="1" showInputMessage="1" showErrorMessage="1" prompt="Section to be Completed by OCIO Reviewer" sqref="L8:M500" xr:uid="{A20A86C5-379B-4D03-874D-58AA240CB9C4}"/>
    <dataValidation allowBlank="1" showInputMessage="1" showErrorMessage="1" prompt="Section to be Completed by OCIO Reviwer" sqref="L6:M7" xr:uid="{CB1E7C67-BCBE-45AD-AED5-7502E2BAF8D6}"/>
    <dataValidation allowBlank="1" showInputMessage="1" showErrorMessage="1" prompt="Track expenses in this Expense Report worksheet. Enter values in various expense categories in cells B2 to K5 and in Expense Data table." sqref="A1:B1" xr:uid="{FECE7AD1-6C42-4E61-A88E-2B2AD33803E6}"/>
    <dataValidation allowBlank="1" showInputMessage="1" showErrorMessage="1" prompt="The report is for the office use only" sqref="N2:O2" xr:uid="{62DE2A4E-D9E8-49FC-9836-EC8A4932E87E}"/>
    <dataValidation allowBlank="1" showInputMessage="1" showErrorMessage="1" prompt="Expense Report title is in this cell" sqref="C1" xr:uid="{BC6DF80E-ACFA-4359-BD7F-ACBC5290FEF2}"/>
    <dataValidation allowBlank="1" showInputMessage="1" showErrorMessage="1" prompt="Enter purpose of expenses in cell at right" sqref="C3" xr:uid="{6AD9E8D5-E795-45A1-AEFF-07F2957DE68A}"/>
    <dataValidation allowBlank="1" showInputMessage="1" showErrorMessage="1" prompt="Enter statement number in cell at right" sqref="F3 J3" xr:uid="{48E2C343-75EE-456B-B130-55C264D13F19}"/>
    <dataValidation allowBlank="1" showInputMessage="1" showErrorMessage="1" prompt="Enter Name of Company" sqref="D3:E3" xr:uid="{F26F531C-BBE3-48D7-9A11-E12499B278B4}"/>
    <dataValidation allowBlank="1" showInputMessage="1" showErrorMessage="1" prompt="Enter Grant  ID #" sqref="G3" xr:uid="{DAAD8E5C-A6A5-48F0-BDE8-351B00E26F31}"/>
    <dataValidation allowBlank="1" showInputMessage="1" showErrorMessage="1" prompt="The ending period for this expense report is in this cell and is automatically determined by the entries in the Expense Data table" sqref="N3:O4" xr:uid="{4181D2FC-9715-4F80-8E07-B03972C95CAF}"/>
    <dataValidation allowBlank="1" showErrorMessage="1" prompt="The report is for the office use only" sqref="P1" xr:uid="{19918C93-8255-4F4B-BA9E-6B31BB066C38}"/>
    <dataValidation allowBlank="1" showInputMessage="1" showErrorMessage="1" prompt="Track expenses in this Expense Report worksheet. Enter values in various expense categories in cells B3 to K6 and in Expense Data table" sqref="A2:B2" xr:uid="{8019D83A-1B2C-4F61-863D-5A06A0FCFE6A}"/>
    <dataValidation allowBlank="1" showErrorMessage="1" prompt="Expense Report title is in this cell" sqref="C2" xr:uid="{E81A027D-B911-4033-9CA4-86BA60B4F729}"/>
  </dataValidations>
  <pageMargins left="0.7" right="0.7" top="0.75" bottom="0.75" header="0.3" footer="0.3"/>
  <pageSetup orientation="portrait" r:id="rId1"/>
  <customProperties>
    <customPr name="OrphanNamesChecked" r:id="rId2"/>
  </customProperties>
  <drawing r:id="rId3"/>
  <legacyDrawing r:id="rId4"/>
  <controls>
    <mc:AlternateContent xmlns:mc="http://schemas.openxmlformats.org/markup-compatibility/2006">
      <mc:Choice Requires="x14">
        <control shapeId="7169" r:id="rId5" name="TempCombo">
          <controlPr defaultSize="0" autoLine="0" r:id="rId6">
            <anchor moveWithCells="1">
              <from>
                <xdr:col>0</xdr:col>
                <xdr:colOff>127000</xdr:colOff>
                <xdr:row>0</xdr:row>
                <xdr:rowOff>127000</xdr:rowOff>
              </from>
              <to>
                <xdr:col>2</xdr:col>
                <xdr:colOff>234950</xdr:colOff>
                <xdr:row>0</xdr:row>
                <xdr:rowOff>577850</xdr:rowOff>
              </to>
            </anchor>
          </controlPr>
        </control>
      </mc:Choice>
      <mc:Fallback>
        <control shapeId="7169" r:id="rId5" name="TempCombo"/>
      </mc:Fallback>
    </mc:AlternateContent>
    <mc:AlternateContent xmlns:mc="http://schemas.openxmlformats.org/markup-compatibility/2006">
      <mc:Choice Requires="x14">
        <control shapeId="7170" r:id="rId7" name="Check Box 2">
          <controlPr defaultSize="0" autoFill="0" autoLine="0" autoPict="0">
            <anchor moveWithCells="1">
              <from>
                <xdr:col>11</xdr:col>
                <xdr:colOff>228600</xdr:colOff>
                <xdr:row>7</xdr:row>
                <xdr:rowOff>114300</xdr:rowOff>
              </from>
              <to>
                <xdr:col>11</xdr:col>
                <xdr:colOff>469900</xdr:colOff>
                <xdr:row>8</xdr:row>
                <xdr:rowOff>127000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1" r:id="rId8" name="Check Box 3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2" r:id="rId9" name="Check Box 4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3" r:id="rId10" name="Check Box 5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4" r:id="rId11" name="Check Box 6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5" r:id="rId12" name="Check Box 7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6" r:id="rId13" name="Check Box 8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7" r:id="rId14" name="Check Box 9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8" r:id="rId15" name="Check Box 10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9" r:id="rId16" name="Check Box 11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0" r:id="rId17" name="Check Box 12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1" r:id="rId18" name="Check Box 13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2" r:id="rId19" name="Check Box 14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3" r:id="rId20" name="Check Box 15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4" r:id="rId21" name="Check Box 16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5" r:id="rId22" name="Check Box 17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6" r:id="rId23" name="Check Box 18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7" r:id="rId24" name="Check Box 19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8" r:id="rId25" name="Check Box 20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9" r:id="rId26" name="Check Box 21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0" r:id="rId27" name="Check Box 22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1" r:id="rId28" name="Check Box 23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2" r:id="rId29" name="Check Box 24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3" r:id="rId30" name="Check Box 25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4" r:id="rId31" name="Check Box 26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5" r:id="rId32" name="Check Box 27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6" r:id="rId33" name="Check Box 28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7" r:id="rId34" name="Check Box 29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8" r:id="rId35" name="Check Box 30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9" r:id="rId36" name="Check Box 31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0" r:id="rId37" name="Check Box 32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1" r:id="rId38" name="Check Box 33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2" r:id="rId39" name="Check Box 34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3" r:id="rId40" name="Check Box 35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4" r:id="rId41" name="Check Box 36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5" r:id="rId42" name="Check Box 37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6" r:id="rId43" name="Check Box 38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7" r:id="rId44" name="Check Box 39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8" r:id="rId45" name="Check Box 40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9" r:id="rId46" name="Check Box 41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0" r:id="rId47" name="Check Box 42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1" r:id="rId48" name="Check Box 43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2" r:id="rId49" name="Check Box 44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3" r:id="rId50" name="Check Box 45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4" r:id="rId51" name="Check Box 46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469900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5" r:id="rId52" name="Check Box 47">
          <controlPr defaultSize="0" autoFill="0" autoLine="0" autoPict="0">
            <anchor moveWithCells="1">
              <from>
                <xdr:col>11</xdr:col>
                <xdr:colOff>228600</xdr:colOff>
                <xdr:row>9</xdr:row>
                <xdr:rowOff>127000</xdr:rowOff>
              </from>
              <to>
                <xdr:col>11</xdr:col>
                <xdr:colOff>469900</xdr:colOff>
                <xdr:row>9</xdr:row>
                <xdr:rowOff>342900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6" r:id="rId53" name="Check Box 48">
          <controlPr defaultSize="0" autoFill="0" autoLine="0" autoPict="0">
            <anchor moveWithCells="1">
              <from>
                <xdr:col>11</xdr:col>
                <xdr:colOff>228600</xdr:colOff>
                <xdr:row>10</xdr:row>
                <xdr:rowOff>114300</xdr:rowOff>
              </from>
              <to>
                <xdr:col>11</xdr:col>
                <xdr:colOff>469900</xdr:colOff>
                <xdr:row>10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7" r:id="rId54" name="Check Box 49">
          <controlPr defaultSize="0" autoFill="0" autoLine="0" autoPict="0">
            <anchor moveWithCells="1">
              <from>
                <xdr:col>11</xdr:col>
                <xdr:colOff>228600</xdr:colOff>
                <xdr:row>11</xdr:row>
                <xdr:rowOff>114300</xdr:rowOff>
              </from>
              <to>
                <xdr:col>11</xdr:col>
                <xdr:colOff>469900</xdr:colOff>
                <xdr:row>11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8" r:id="rId55" name="Check Box 50">
          <controlPr defaultSize="0" autoFill="0" autoLine="0" autoPict="0">
            <anchor moveWithCells="1">
              <from>
                <xdr:col>11</xdr:col>
                <xdr:colOff>228600</xdr:colOff>
                <xdr:row>12</xdr:row>
                <xdr:rowOff>114300</xdr:rowOff>
              </from>
              <to>
                <xdr:col>11</xdr:col>
                <xdr:colOff>469900</xdr:colOff>
                <xdr:row>12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9" r:id="rId56" name="Check Box 51">
          <controlPr defaultSize="0" autoFill="0" autoLine="0" autoPict="0">
            <anchor moveWithCells="1">
              <from>
                <xdr:col>11</xdr:col>
                <xdr:colOff>228600</xdr:colOff>
                <xdr:row>13</xdr:row>
                <xdr:rowOff>114300</xdr:rowOff>
              </from>
              <to>
                <xdr:col>11</xdr:col>
                <xdr:colOff>469900</xdr:colOff>
                <xdr:row>13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0" r:id="rId57" name="Check Box 52">
          <controlPr defaultSize="0" autoFill="0" autoLine="0" autoPict="0">
            <anchor moveWithCells="1">
              <from>
                <xdr:col>11</xdr:col>
                <xdr:colOff>228600</xdr:colOff>
                <xdr:row>14</xdr:row>
                <xdr:rowOff>114300</xdr:rowOff>
              </from>
              <to>
                <xdr:col>11</xdr:col>
                <xdr:colOff>469900</xdr:colOff>
                <xdr:row>14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1" r:id="rId58" name="Check Box 53">
          <controlPr defaultSize="0" autoFill="0" autoLine="0" autoPict="0">
            <anchor moveWithCells="1">
              <from>
                <xdr:col>11</xdr:col>
                <xdr:colOff>228600</xdr:colOff>
                <xdr:row>15</xdr:row>
                <xdr:rowOff>114300</xdr:rowOff>
              </from>
              <to>
                <xdr:col>11</xdr:col>
                <xdr:colOff>469900</xdr:colOff>
                <xdr:row>15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2" r:id="rId59" name="Check Box 54">
          <controlPr defaultSize="0" autoFill="0" autoLine="0" autoPict="0">
            <anchor moveWithCells="1">
              <from>
                <xdr:col>11</xdr:col>
                <xdr:colOff>228600</xdr:colOff>
                <xdr:row>16</xdr:row>
                <xdr:rowOff>114300</xdr:rowOff>
              </from>
              <to>
                <xdr:col>11</xdr:col>
                <xdr:colOff>469900</xdr:colOff>
                <xdr:row>16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3" r:id="rId60" name="Check Box 55">
          <controlPr defaultSize="0" autoFill="0" autoLine="0" autoPict="0">
            <anchor moveWithCells="1">
              <from>
                <xdr:col>11</xdr:col>
                <xdr:colOff>228600</xdr:colOff>
                <xdr:row>17</xdr:row>
                <xdr:rowOff>114300</xdr:rowOff>
              </from>
              <to>
                <xdr:col>11</xdr:col>
                <xdr:colOff>469900</xdr:colOff>
                <xdr:row>17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4" r:id="rId61" name="Check Box 56">
          <controlPr defaultSize="0" autoFill="0" autoLine="0" autoPict="0">
            <anchor moveWithCells="1">
              <from>
                <xdr:col>11</xdr:col>
                <xdr:colOff>228600</xdr:colOff>
                <xdr:row>18</xdr:row>
                <xdr:rowOff>114300</xdr:rowOff>
              </from>
              <to>
                <xdr:col>11</xdr:col>
                <xdr:colOff>469900</xdr:colOff>
                <xdr:row>18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5" r:id="rId62" name="Check Box 57">
          <controlPr defaultSize="0" autoFill="0" autoLine="0" autoPict="0">
            <anchor moveWithCells="1">
              <from>
                <xdr:col>11</xdr:col>
                <xdr:colOff>228600</xdr:colOff>
                <xdr:row>19</xdr:row>
                <xdr:rowOff>114300</xdr:rowOff>
              </from>
              <to>
                <xdr:col>11</xdr:col>
                <xdr:colOff>469900</xdr:colOff>
                <xdr:row>19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6" r:id="rId63" name="Check Box 58">
          <controlPr defaultSize="0" autoFill="0" autoLine="0" autoPict="0">
            <anchor moveWithCells="1">
              <from>
                <xdr:col>11</xdr:col>
                <xdr:colOff>228600</xdr:colOff>
                <xdr:row>20</xdr:row>
                <xdr:rowOff>114300</xdr:rowOff>
              </from>
              <to>
                <xdr:col>11</xdr:col>
                <xdr:colOff>469900</xdr:colOff>
                <xdr:row>20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7" r:id="rId64" name="Check Box 59">
          <controlPr defaultSize="0" autoFill="0" autoLine="0" autoPict="0">
            <anchor moveWithCells="1">
              <from>
                <xdr:col>11</xdr:col>
                <xdr:colOff>228600</xdr:colOff>
                <xdr:row>21</xdr:row>
                <xdr:rowOff>114300</xdr:rowOff>
              </from>
              <to>
                <xdr:col>11</xdr:col>
                <xdr:colOff>469900</xdr:colOff>
                <xdr:row>21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8" r:id="rId65" name="Check Box 60">
          <controlPr defaultSize="0" autoFill="0" autoLine="0" autoPict="0">
            <anchor moveWithCells="1">
              <from>
                <xdr:col>11</xdr:col>
                <xdr:colOff>228600</xdr:colOff>
                <xdr:row>22</xdr:row>
                <xdr:rowOff>114300</xdr:rowOff>
              </from>
              <to>
                <xdr:col>11</xdr:col>
                <xdr:colOff>469900</xdr:colOff>
                <xdr:row>22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9" r:id="rId66" name="Check Box 61">
          <controlPr defaultSize="0" autoFill="0" autoLine="0" autoPict="0">
            <anchor moveWithCells="1">
              <from>
                <xdr:col>11</xdr:col>
                <xdr:colOff>228600</xdr:colOff>
                <xdr:row>23</xdr:row>
                <xdr:rowOff>114300</xdr:rowOff>
              </from>
              <to>
                <xdr:col>11</xdr:col>
                <xdr:colOff>469900</xdr:colOff>
                <xdr:row>23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0" r:id="rId67" name="Check Box 62">
          <controlPr defaultSize="0" autoFill="0" autoLine="0" autoPict="0">
            <anchor moveWithCells="1">
              <from>
                <xdr:col>11</xdr:col>
                <xdr:colOff>228600</xdr:colOff>
                <xdr:row>24</xdr:row>
                <xdr:rowOff>114300</xdr:rowOff>
              </from>
              <to>
                <xdr:col>11</xdr:col>
                <xdr:colOff>469900</xdr:colOff>
                <xdr:row>24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1" r:id="rId68" name="Check Box 63">
          <controlPr defaultSize="0" autoFill="0" autoLine="0" autoPict="0">
            <anchor moveWithCells="1">
              <from>
                <xdr:col>11</xdr:col>
                <xdr:colOff>228600</xdr:colOff>
                <xdr:row>25</xdr:row>
                <xdr:rowOff>114300</xdr:rowOff>
              </from>
              <to>
                <xdr:col>11</xdr:col>
                <xdr:colOff>469900</xdr:colOff>
                <xdr:row>25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2" r:id="rId69" name="Check Box 64">
          <controlPr defaultSize="0" autoFill="0" autoLine="0" autoPict="0">
            <anchor moveWithCells="1">
              <from>
                <xdr:col>11</xdr:col>
                <xdr:colOff>228600</xdr:colOff>
                <xdr:row>26</xdr:row>
                <xdr:rowOff>114300</xdr:rowOff>
              </from>
              <to>
                <xdr:col>11</xdr:col>
                <xdr:colOff>469900</xdr:colOff>
                <xdr:row>26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3" r:id="rId70" name="Check Box 65">
          <controlPr defaultSize="0" autoFill="0" autoLine="0" autoPict="0">
            <anchor moveWithCells="1">
              <from>
                <xdr:col>11</xdr:col>
                <xdr:colOff>228600</xdr:colOff>
                <xdr:row>27</xdr:row>
                <xdr:rowOff>114300</xdr:rowOff>
              </from>
              <to>
                <xdr:col>11</xdr:col>
                <xdr:colOff>469900</xdr:colOff>
                <xdr:row>27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4" r:id="rId71" name="Check Box 66">
          <controlPr defaultSize="0" autoFill="0" autoLine="0" autoPict="0">
            <anchor moveWithCells="1">
              <from>
                <xdr:col>11</xdr:col>
                <xdr:colOff>228600</xdr:colOff>
                <xdr:row>28</xdr:row>
                <xdr:rowOff>114300</xdr:rowOff>
              </from>
              <to>
                <xdr:col>11</xdr:col>
                <xdr:colOff>469900</xdr:colOff>
                <xdr:row>28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5" r:id="rId72" name="Check Box 67">
          <controlPr defaultSize="0" autoFill="0" autoLine="0" autoPict="0">
            <anchor moveWithCells="1">
              <from>
                <xdr:col>11</xdr:col>
                <xdr:colOff>228600</xdr:colOff>
                <xdr:row>29</xdr:row>
                <xdr:rowOff>114300</xdr:rowOff>
              </from>
              <to>
                <xdr:col>11</xdr:col>
                <xdr:colOff>469900</xdr:colOff>
                <xdr:row>29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6" r:id="rId73" name="Check Box 68">
          <controlPr defaultSize="0" autoFill="0" autoLine="0" autoPict="0">
            <anchor moveWithCells="1">
              <from>
                <xdr:col>11</xdr:col>
                <xdr:colOff>228600</xdr:colOff>
                <xdr:row>30</xdr:row>
                <xdr:rowOff>114300</xdr:rowOff>
              </from>
              <to>
                <xdr:col>11</xdr:col>
                <xdr:colOff>469900</xdr:colOff>
                <xdr:row>30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7" r:id="rId74" name="Check Box 69">
          <controlPr defaultSize="0" autoFill="0" autoLine="0" autoPict="0">
            <anchor moveWithCells="1">
              <from>
                <xdr:col>11</xdr:col>
                <xdr:colOff>228600</xdr:colOff>
                <xdr:row>31</xdr:row>
                <xdr:rowOff>114300</xdr:rowOff>
              </from>
              <to>
                <xdr:col>11</xdr:col>
                <xdr:colOff>469900</xdr:colOff>
                <xdr:row>31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8" r:id="rId75" name="Check Box 70">
          <controlPr defaultSize="0" autoFill="0" autoLine="0" autoPict="0">
            <anchor moveWithCells="1">
              <from>
                <xdr:col>11</xdr:col>
                <xdr:colOff>228600</xdr:colOff>
                <xdr:row>32</xdr:row>
                <xdr:rowOff>114300</xdr:rowOff>
              </from>
              <to>
                <xdr:col>11</xdr:col>
                <xdr:colOff>469900</xdr:colOff>
                <xdr:row>32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9" r:id="rId76" name="Check Box 71">
          <controlPr defaultSize="0" autoFill="0" autoLine="0" autoPict="0">
            <anchor moveWithCells="1">
              <from>
                <xdr:col>11</xdr:col>
                <xdr:colOff>228600</xdr:colOff>
                <xdr:row>33</xdr:row>
                <xdr:rowOff>114300</xdr:rowOff>
              </from>
              <to>
                <xdr:col>11</xdr:col>
                <xdr:colOff>469900</xdr:colOff>
                <xdr:row>33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0" r:id="rId77" name="Check Box 72">
          <controlPr defaultSize="0" autoFill="0" autoLine="0" autoPict="0">
            <anchor moveWithCells="1">
              <from>
                <xdr:col>11</xdr:col>
                <xdr:colOff>228600</xdr:colOff>
                <xdr:row>34</xdr:row>
                <xdr:rowOff>114300</xdr:rowOff>
              </from>
              <to>
                <xdr:col>11</xdr:col>
                <xdr:colOff>469900</xdr:colOff>
                <xdr:row>34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1" r:id="rId78" name="Check Box 73">
          <controlPr defaultSize="0" autoFill="0" autoLine="0" autoPict="0">
            <anchor moveWithCells="1">
              <from>
                <xdr:col>11</xdr:col>
                <xdr:colOff>228600</xdr:colOff>
                <xdr:row>35</xdr:row>
                <xdr:rowOff>114300</xdr:rowOff>
              </from>
              <to>
                <xdr:col>11</xdr:col>
                <xdr:colOff>469900</xdr:colOff>
                <xdr:row>35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2" r:id="rId79" name="Check Box 74">
          <controlPr defaultSize="0" autoFill="0" autoLine="0" autoPict="0">
            <anchor moveWithCells="1">
              <from>
                <xdr:col>11</xdr:col>
                <xdr:colOff>228600</xdr:colOff>
                <xdr:row>36</xdr:row>
                <xdr:rowOff>114300</xdr:rowOff>
              </from>
              <to>
                <xdr:col>11</xdr:col>
                <xdr:colOff>469900</xdr:colOff>
                <xdr:row>36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3" r:id="rId80" name="Check Box 75">
          <controlPr defaultSize="0" autoFill="0" autoLine="0" autoPict="0">
            <anchor moveWithCells="1">
              <from>
                <xdr:col>11</xdr:col>
                <xdr:colOff>228600</xdr:colOff>
                <xdr:row>37</xdr:row>
                <xdr:rowOff>114300</xdr:rowOff>
              </from>
              <to>
                <xdr:col>11</xdr:col>
                <xdr:colOff>469900</xdr:colOff>
                <xdr:row>37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4" r:id="rId81" name="Check Box 76">
          <controlPr defaultSize="0" autoFill="0" autoLine="0" autoPict="0">
            <anchor moveWithCells="1">
              <from>
                <xdr:col>11</xdr:col>
                <xdr:colOff>228600</xdr:colOff>
                <xdr:row>38</xdr:row>
                <xdr:rowOff>114300</xdr:rowOff>
              </from>
              <to>
                <xdr:col>11</xdr:col>
                <xdr:colOff>469900</xdr:colOff>
                <xdr:row>38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5" r:id="rId82" name="Check Box 77">
          <controlPr defaultSize="0" autoFill="0" autoLine="0" autoPict="0">
            <anchor moveWithCells="1">
              <from>
                <xdr:col>11</xdr:col>
                <xdr:colOff>228600</xdr:colOff>
                <xdr:row>39</xdr:row>
                <xdr:rowOff>114300</xdr:rowOff>
              </from>
              <to>
                <xdr:col>11</xdr:col>
                <xdr:colOff>469900</xdr:colOff>
                <xdr:row>39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6" r:id="rId83" name="Check Box 78">
          <controlPr defaultSize="0" autoFill="0" autoLine="0" autoPict="0">
            <anchor moveWithCells="1">
              <from>
                <xdr:col>11</xdr:col>
                <xdr:colOff>228600</xdr:colOff>
                <xdr:row>40</xdr:row>
                <xdr:rowOff>114300</xdr:rowOff>
              </from>
              <to>
                <xdr:col>11</xdr:col>
                <xdr:colOff>469900</xdr:colOff>
                <xdr:row>40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7" r:id="rId84" name="Check Box 79">
          <controlPr defaultSize="0" autoFill="0" autoLine="0" autoPict="0">
            <anchor moveWithCells="1">
              <from>
                <xdr:col>11</xdr:col>
                <xdr:colOff>228600</xdr:colOff>
                <xdr:row>41</xdr:row>
                <xdr:rowOff>114300</xdr:rowOff>
              </from>
              <to>
                <xdr:col>11</xdr:col>
                <xdr:colOff>469900</xdr:colOff>
                <xdr:row>41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8" r:id="rId85" name="Check Box 80">
          <controlPr defaultSize="0" autoFill="0" autoLine="0" autoPict="0">
            <anchor moveWithCells="1">
              <from>
                <xdr:col>11</xdr:col>
                <xdr:colOff>228600</xdr:colOff>
                <xdr:row>42</xdr:row>
                <xdr:rowOff>114300</xdr:rowOff>
              </from>
              <to>
                <xdr:col>11</xdr:col>
                <xdr:colOff>469900</xdr:colOff>
                <xdr:row>42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9" r:id="rId86" name="Check Box 81">
          <controlPr defaultSize="0" autoFill="0" autoLine="0" autoPict="0">
            <anchor moveWithCells="1">
              <from>
                <xdr:col>11</xdr:col>
                <xdr:colOff>228600</xdr:colOff>
                <xdr:row>43</xdr:row>
                <xdr:rowOff>114300</xdr:rowOff>
              </from>
              <to>
                <xdr:col>11</xdr:col>
                <xdr:colOff>469900</xdr:colOff>
                <xdr:row>43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0" r:id="rId87" name="Check Box 82">
          <controlPr defaultSize="0" autoFill="0" autoLine="0" autoPict="0">
            <anchor moveWithCells="1">
              <from>
                <xdr:col>11</xdr:col>
                <xdr:colOff>228600</xdr:colOff>
                <xdr:row>44</xdr:row>
                <xdr:rowOff>114300</xdr:rowOff>
              </from>
              <to>
                <xdr:col>11</xdr:col>
                <xdr:colOff>469900</xdr:colOff>
                <xdr:row>44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1" r:id="rId88" name="Check Box 83">
          <controlPr defaultSize="0" autoFill="0" autoLine="0" autoPict="0">
            <anchor moveWithCells="1">
              <from>
                <xdr:col>11</xdr:col>
                <xdr:colOff>228600</xdr:colOff>
                <xdr:row>45</xdr:row>
                <xdr:rowOff>114300</xdr:rowOff>
              </from>
              <to>
                <xdr:col>11</xdr:col>
                <xdr:colOff>469900</xdr:colOff>
                <xdr:row>45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2" r:id="rId89" name="Check Box 84">
          <controlPr defaultSize="0" autoFill="0" autoLine="0" autoPict="0">
            <anchor moveWithCells="1">
              <from>
                <xdr:col>11</xdr:col>
                <xdr:colOff>228600</xdr:colOff>
                <xdr:row>46</xdr:row>
                <xdr:rowOff>114300</xdr:rowOff>
              </from>
              <to>
                <xdr:col>11</xdr:col>
                <xdr:colOff>469900</xdr:colOff>
                <xdr:row>46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3" r:id="rId90" name="Check Box 85">
          <controlPr defaultSize="0" autoFill="0" autoLine="0" autoPict="0">
            <anchor moveWithCells="1">
              <from>
                <xdr:col>11</xdr:col>
                <xdr:colOff>228600</xdr:colOff>
                <xdr:row>47</xdr:row>
                <xdr:rowOff>114300</xdr:rowOff>
              </from>
              <to>
                <xdr:col>11</xdr:col>
                <xdr:colOff>469900</xdr:colOff>
                <xdr:row>47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4" r:id="rId91" name="Check Box 86">
          <controlPr defaultSize="0" autoFill="0" autoLine="0" autoPict="0">
            <anchor moveWithCells="1">
              <from>
                <xdr:col>11</xdr:col>
                <xdr:colOff>228600</xdr:colOff>
                <xdr:row>48</xdr:row>
                <xdr:rowOff>114300</xdr:rowOff>
              </from>
              <to>
                <xdr:col>11</xdr:col>
                <xdr:colOff>469900</xdr:colOff>
                <xdr:row>48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5" r:id="rId92" name="Check Box 87">
          <controlPr defaultSize="0" autoFill="0" autoLine="0" autoPict="0">
            <anchor moveWithCells="1">
              <from>
                <xdr:col>11</xdr:col>
                <xdr:colOff>228600</xdr:colOff>
                <xdr:row>49</xdr:row>
                <xdr:rowOff>114300</xdr:rowOff>
              </from>
              <to>
                <xdr:col>11</xdr:col>
                <xdr:colOff>469900</xdr:colOff>
                <xdr:row>49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6" r:id="rId93" name="Check Box 88">
          <controlPr defaultSize="0" autoFill="0" autoLine="0" autoPict="0">
            <anchor moveWithCells="1">
              <from>
                <xdr:col>11</xdr:col>
                <xdr:colOff>228600</xdr:colOff>
                <xdr:row>50</xdr:row>
                <xdr:rowOff>114300</xdr:rowOff>
              </from>
              <to>
                <xdr:col>11</xdr:col>
                <xdr:colOff>469900</xdr:colOff>
                <xdr:row>50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7" r:id="rId94" name="Check Box 89">
          <controlPr defaultSize="0" autoFill="0" autoLine="0" autoPict="0">
            <anchor moveWithCells="1">
              <from>
                <xdr:col>11</xdr:col>
                <xdr:colOff>228600</xdr:colOff>
                <xdr:row>51</xdr:row>
                <xdr:rowOff>114300</xdr:rowOff>
              </from>
              <to>
                <xdr:col>11</xdr:col>
                <xdr:colOff>469900</xdr:colOff>
                <xdr:row>51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8" r:id="rId95" name="Check Box 90">
          <controlPr defaultSize="0" autoFill="0" autoLine="0" autoPict="0">
            <anchor moveWithCells="1">
              <from>
                <xdr:col>11</xdr:col>
                <xdr:colOff>228600</xdr:colOff>
                <xdr:row>52</xdr:row>
                <xdr:rowOff>114300</xdr:rowOff>
              </from>
              <to>
                <xdr:col>11</xdr:col>
                <xdr:colOff>469900</xdr:colOff>
                <xdr:row>52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9" r:id="rId96" name="Check Box 91">
          <controlPr defaultSize="0" autoFill="0" autoLine="0" autoPict="0">
            <anchor moveWithCells="1">
              <from>
                <xdr:col>11</xdr:col>
                <xdr:colOff>228600</xdr:colOff>
                <xdr:row>53</xdr:row>
                <xdr:rowOff>114300</xdr:rowOff>
              </from>
              <to>
                <xdr:col>11</xdr:col>
                <xdr:colOff>469900</xdr:colOff>
                <xdr:row>53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0" r:id="rId97" name="Check Box 92">
          <controlPr defaultSize="0" autoFill="0" autoLine="0" autoPict="0">
            <anchor moveWithCells="1">
              <from>
                <xdr:col>11</xdr:col>
                <xdr:colOff>228600</xdr:colOff>
                <xdr:row>54</xdr:row>
                <xdr:rowOff>114300</xdr:rowOff>
              </from>
              <to>
                <xdr:col>11</xdr:col>
                <xdr:colOff>469900</xdr:colOff>
                <xdr:row>54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1" r:id="rId98" name="Check Box 93">
          <controlPr defaultSize="0" autoFill="0" autoLine="0" autoPict="0">
            <anchor moveWithCells="1">
              <from>
                <xdr:col>11</xdr:col>
                <xdr:colOff>228600</xdr:colOff>
                <xdr:row>55</xdr:row>
                <xdr:rowOff>114300</xdr:rowOff>
              </from>
              <to>
                <xdr:col>11</xdr:col>
                <xdr:colOff>469900</xdr:colOff>
                <xdr:row>55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2" r:id="rId99" name="Check Box 94">
          <controlPr defaultSize="0" autoFill="0" autoLine="0" autoPict="0">
            <anchor moveWithCells="1">
              <from>
                <xdr:col>11</xdr:col>
                <xdr:colOff>228600</xdr:colOff>
                <xdr:row>56</xdr:row>
                <xdr:rowOff>114300</xdr:rowOff>
              </from>
              <to>
                <xdr:col>11</xdr:col>
                <xdr:colOff>469900</xdr:colOff>
                <xdr:row>56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3" r:id="rId100" name="Check Box 95">
          <controlPr defaultSize="0" autoFill="0" autoLine="0" autoPict="0">
            <anchor moveWithCells="1">
              <from>
                <xdr:col>11</xdr:col>
                <xdr:colOff>228600</xdr:colOff>
                <xdr:row>57</xdr:row>
                <xdr:rowOff>114300</xdr:rowOff>
              </from>
              <to>
                <xdr:col>11</xdr:col>
                <xdr:colOff>469900</xdr:colOff>
                <xdr:row>57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4" r:id="rId101" name="Check Box 96">
          <controlPr defaultSize="0" autoFill="0" autoLine="0" autoPict="0">
            <anchor moveWithCells="1">
              <from>
                <xdr:col>11</xdr:col>
                <xdr:colOff>228600</xdr:colOff>
                <xdr:row>58</xdr:row>
                <xdr:rowOff>114300</xdr:rowOff>
              </from>
              <to>
                <xdr:col>11</xdr:col>
                <xdr:colOff>469900</xdr:colOff>
                <xdr:row>58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5" r:id="rId102" name="Check Box 97">
          <controlPr defaultSize="0" autoFill="0" autoLine="0" autoPict="0">
            <anchor moveWithCells="1">
              <from>
                <xdr:col>11</xdr:col>
                <xdr:colOff>228600</xdr:colOff>
                <xdr:row>59</xdr:row>
                <xdr:rowOff>114300</xdr:rowOff>
              </from>
              <to>
                <xdr:col>11</xdr:col>
                <xdr:colOff>469900</xdr:colOff>
                <xdr:row>59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6" r:id="rId103" name="Check Box 98">
          <controlPr defaultSize="0" autoFill="0" autoLine="0" autoPict="0">
            <anchor moveWithCells="1">
              <from>
                <xdr:col>11</xdr:col>
                <xdr:colOff>228600</xdr:colOff>
                <xdr:row>60</xdr:row>
                <xdr:rowOff>114300</xdr:rowOff>
              </from>
              <to>
                <xdr:col>11</xdr:col>
                <xdr:colOff>469900</xdr:colOff>
                <xdr:row>60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7" r:id="rId104" name="Check Box 99">
          <controlPr defaultSize="0" autoFill="0" autoLine="0" autoPict="0">
            <anchor moveWithCells="1">
              <from>
                <xdr:col>11</xdr:col>
                <xdr:colOff>228600</xdr:colOff>
                <xdr:row>61</xdr:row>
                <xdr:rowOff>114300</xdr:rowOff>
              </from>
              <to>
                <xdr:col>11</xdr:col>
                <xdr:colOff>469900</xdr:colOff>
                <xdr:row>61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8" r:id="rId105" name="Check Box 100">
          <controlPr defaultSize="0" autoFill="0" autoLine="0" autoPict="0">
            <anchor moveWithCells="1">
              <from>
                <xdr:col>11</xdr:col>
                <xdr:colOff>228600</xdr:colOff>
                <xdr:row>62</xdr:row>
                <xdr:rowOff>114300</xdr:rowOff>
              </from>
              <to>
                <xdr:col>11</xdr:col>
                <xdr:colOff>469900</xdr:colOff>
                <xdr:row>62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9" r:id="rId106" name="Check Box 101">
          <controlPr defaultSize="0" autoFill="0" autoLine="0" autoPict="0">
            <anchor moveWithCells="1">
              <from>
                <xdr:col>11</xdr:col>
                <xdr:colOff>228600</xdr:colOff>
                <xdr:row>63</xdr:row>
                <xdr:rowOff>114300</xdr:rowOff>
              </from>
              <to>
                <xdr:col>11</xdr:col>
                <xdr:colOff>469900</xdr:colOff>
                <xdr:row>63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0" r:id="rId107" name="Check Box 102">
          <controlPr defaultSize="0" autoFill="0" autoLine="0" autoPict="0">
            <anchor moveWithCells="1">
              <from>
                <xdr:col>11</xdr:col>
                <xdr:colOff>228600</xdr:colOff>
                <xdr:row>64</xdr:row>
                <xdr:rowOff>114300</xdr:rowOff>
              </from>
              <to>
                <xdr:col>11</xdr:col>
                <xdr:colOff>469900</xdr:colOff>
                <xdr:row>64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1" r:id="rId108" name="Check Box 103">
          <controlPr defaultSize="0" autoFill="0" autoLine="0" autoPict="0">
            <anchor moveWithCells="1">
              <from>
                <xdr:col>11</xdr:col>
                <xdr:colOff>228600</xdr:colOff>
                <xdr:row>65</xdr:row>
                <xdr:rowOff>114300</xdr:rowOff>
              </from>
              <to>
                <xdr:col>11</xdr:col>
                <xdr:colOff>469900</xdr:colOff>
                <xdr:row>65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2" r:id="rId109" name="Check Box 104">
          <controlPr defaultSize="0" autoFill="0" autoLine="0" autoPict="0">
            <anchor moveWithCells="1">
              <from>
                <xdr:col>11</xdr:col>
                <xdr:colOff>228600</xdr:colOff>
                <xdr:row>66</xdr:row>
                <xdr:rowOff>114300</xdr:rowOff>
              </from>
              <to>
                <xdr:col>11</xdr:col>
                <xdr:colOff>469900</xdr:colOff>
                <xdr:row>66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3" r:id="rId110" name="Check Box 105">
          <controlPr defaultSize="0" autoFill="0" autoLine="0" autoPict="0">
            <anchor moveWithCells="1">
              <from>
                <xdr:col>11</xdr:col>
                <xdr:colOff>228600</xdr:colOff>
                <xdr:row>67</xdr:row>
                <xdr:rowOff>114300</xdr:rowOff>
              </from>
              <to>
                <xdr:col>11</xdr:col>
                <xdr:colOff>469900</xdr:colOff>
                <xdr:row>67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4" r:id="rId111" name="Check Box 106">
          <controlPr defaultSize="0" autoFill="0" autoLine="0" autoPict="0">
            <anchor moveWithCells="1">
              <from>
                <xdr:col>11</xdr:col>
                <xdr:colOff>228600</xdr:colOff>
                <xdr:row>68</xdr:row>
                <xdr:rowOff>114300</xdr:rowOff>
              </from>
              <to>
                <xdr:col>11</xdr:col>
                <xdr:colOff>469900</xdr:colOff>
                <xdr:row>68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5" r:id="rId112" name="Check Box 107">
          <controlPr defaultSize="0" autoFill="0" autoLine="0" autoPict="0">
            <anchor moveWithCells="1">
              <from>
                <xdr:col>11</xdr:col>
                <xdr:colOff>228600</xdr:colOff>
                <xdr:row>69</xdr:row>
                <xdr:rowOff>114300</xdr:rowOff>
              </from>
              <to>
                <xdr:col>11</xdr:col>
                <xdr:colOff>469900</xdr:colOff>
                <xdr:row>69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6" r:id="rId113" name="Check Box 108">
          <controlPr defaultSize="0" autoFill="0" autoLine="0" autoPict="0">
            <anchor moveWithCells="1">
              <from>
                <xdr:col>11</xdr:col>
                <xdr:colOff>228600</xdr:colOff>
                <xdr:row>70</xdr:row>
                <xdr:rowOff>114300</xdr:rowOff>
              </from>
              <to>
                <xdr:col>11</xdr:col>
                <xdr:colOff>469900</xdr:colOff>
                <xdr:row>70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7" r:id="rId114" name="Check Box 109">
          <controlPr defaultSize="0" autoFill="0" autoLine="0" autoPict="0">
            <anchor moveWithCells="1">
              <from>
                <xdr:col>11</xdr:col>
                <xdr:colOff>228600</xdr:colOff>
                <xdr:row>71</xdr:row>
                <xdr:rowOff>114300</xdr:rowOff>
              </from>
              <to>
                <xdr:col>11</xdr:col>
                <xdr:colOff>469900</xdr:colOff>
                <xdr:row>71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8" r:id="rId115" name="Check Box 110">
          <controlPr defaultSize="0" autoFill="0" autoLine="0" autoPict="0">
            <anchor moveWithCells="1">
              <from>
                <xdr:col>11</xdr:col>
                <xdr:colOff>228600</xdr:colOff>
                <xdr:row>72</xdr:row>
                <xdr:rowOff>114300</xdr:rowOff>
              </from>
              <to>
                <xdr:col>11</xdr:col>
                <xdr:colOff>469900</xdr:colOff>
                <xdr:row>72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9" r:id="rId116" name="Check Box 111">
          <controlPr defaultSize="0" autoFill="0" autoLine="0" autoPict="0">
            <anchor moveWithCells="1">
              <from>
                <xdr:col>11</xdr:col>
                <xdr:colOff>228600</xdr:colOff>
                <xdr:row>73</xdr:row>
                <xdr:rowOff>114300</xdr:rowOff>
              </from>
              <to>
                <xdr:col>11</xdr:col>
                <xdr:colOff>469900</xdr:colOff>
                <xdr:row>73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0" r:id="rId117" name="Check Box 112">
          <controlPr defaultSize="0" autoFill="0" autoLine="0" autoPict="0">
            <anchor moveWithCells="1">
              <from>
                <xdr:col>11</xdr:col>
                <xdr:colOff>228600</xdr:colOff>
                <xdr:row>74</xdr:row>
                <xdr:rowOff>114300</xdr:rowOff>
              </from>
              <to>
                <xdr:col>11</xdr:col>
                <xdr:colOff>469900</xdr:colOff>
                <xdr:row>74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1" r:id="rId118" name="Check Box 113">
          <controlPr defaultSize="0" autoFill="0" autoLine="0" autoPict="0">
            <anchor moveWithCells="1">
              <from>
                <xdr:col>11</xdr:col>
                <xdr:colOff>228600</xdr:colOff>
                <xdr:row>75</xdr:row>
                <xdr:rowOff>114300</xdr:rowOff>
              </from>
              <to>
                <xdr:col>11</xdr:col>
                <xdr:colOff>469900</xdr:colOff>
                <xdr:row>75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2" r:id="rId119" name="Check Box 114">
          <controlPr defaultSize="0" autoFill="0" autoLine="0" autoPict="0">
            <anchor moveWithCells="1">
              <from>
                <xdr:col>11</xdr:col>
                <xdr:colOff>228600</xdr:colOff>
                <xdr:row>76</xdr:row>
                <xdr:rowOff>114300</xdr:rowOff>
              </from>
              <to>
                <xdr:col>11</xdr:col>
                <xdr:colOff>469900</xdr:colOff>
                <xdr:row>76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3" r:id="rId120" name="Check Box 115">
          <controlPr defaultSize="0" autoFill="0" autoLine="0" autoPict="0">
            <anchor moveWithCells="1">
              <from>
                <xdr:col>11</xdr:col>
                <xdr:colOff>228600</xdr:colOff>
                <xdr:row>77</xdr:row>
                <xdr:rowOff>114300</xdr:rowOff>
              </from>
              <to>
                <xdr:col>11</xdr:col>
                <xdr:colOff>469900</xdr:colOff>
                <xdr:row>77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4" r:id="rId121" name="Check Box 116">
          <controlPr defaultSize="0" autoFill="0" autoLine="0" autoPict="0">
            <anchor moveWithCells="1">
              <from>
                <xdr:col>11</xdr:col>
                <xdr:colOff>228600</xdr:colOff>
                <xdr:row>78</xdr:row>
                <xdr:rowOff>114300</xdr:rowOff>
              </from>
              <to>
                <xdr:col>11</xdr:col>
                <xdr:colOff>469900</xdr:colOff>
                <xdr:row>78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5" r:id="rId122" name="Check Box 117">
          <controlPr defaultSize="0" autoFill="0" autoLine="0" autoPict="0">
            <anchor moveWithCells="1">
              <from>
                <xdr:col>11</xdr:col>
                <xdr:colOff>228600</xdr:colOff>
                <xdr:row>79</xdr:row>
                <xdr:rowOff>114300</xdr:rowOff>
              </from>
              <to>
                <xdr:col>11</xdr:col>
                <xdr:colOff>469900</xdr:colOff>
                <xdr:row>79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6" r:id="rId123" name="Check Box 118">
          <controlPr defaultSize="0" autoFill="0" autoLine="0" autoPict="0">
            <anchor moveWithCells="1">
              <from>
                <xdr:col>11</xdr:col>
                <xdr:colOff>228600</xdr:colOff>
                <xdr:row>80</xdr:row>
                <xdr:rowOff>114300</xdr:rowOff>
              </from>
              <to>
                <xdr:col>11</xdr:col>
                <xdr:colOff>469900</xdr:colOff>
                <xdr:row>80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7" r:id="rId124" name="Check Box 119">
          <controlPr defaultSize="0" autoFill="0" autoLine="0" autoPict="0">
            <anchor moveWithCells="1">
              <from>
                <xdr:col>11</xdr:col>
                <xdr:colOff>228600</xdr:colOff>
                <xdr:row>81</xdr:row>
                <xdr:rowOff>114300</xdr:rowOff>
              </from>
              <to>
                <xdr:col>11</xdr:col>
                <xdr:colOff>469900</xdr:colOff>
                <xdr:row>81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8" r:id="rId125" name="Check Box 120">
          <controlPr defaultSize="0" autoFill="0" autoLine="0" autoPict="0">
            <anchor moveWithCells="1">
              <from>
                <xdr:col>11</xdr:col>
                <xdr:colOff>228600</xdr:colOff>
                <xdr:row>82</xdr:row>
                <xdr:rowOff>114300</xdr:rowOff>
              </from>
              <to>
                <xdr:col>11</xdr:col>
                <xdr:colOff>469900</xdr:colOff>
                <xdr:row>82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9" r:id="rId126" name="Check Box 121">
          <controlPr defaultSize="0" autoFill="0" autoLine="0" autoPict="0">
            <anchor moveWithCells="1">
              <from>
                <xdr:col>11</xdr:col>
                <xdr:colOff>228600</xdr:colOff>
                <xdr:row>83</xdr:row>
                <xdr:rowOff>114300</xdr:rowOff>
              </from>
              <to>
                <xdr:col>11</xdr:col>
                <xdr:colOff>469900</xdr:colOff>
                <xdr:row>83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0" r:id="rId127" name="Check Box 122">
          <controlPr defaultSize="0" autoFill="0" autoLine="0" autoPict="0">
            <anchor moveWithCells="1">
              <from>
                <xdr:col>11</xdr:col>
                <xdr:colOff>228600</xdr:colOff>
                <xdr:row>84</xdr:row>
                <xdr:rowOff>114300</xdr:rowOff>
              </from>
              <to>
                <xdr:col>11</xdr:col>
                <xdr:colOff>469900</xdr:colOff>
                <xdr:row>84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1" r:id="rId128" name="Check Box 123">
          <controlPr defaultSize="0" autoFill="0" autoLine="0" autoPict="0">
            <anchor moveWithCells="1">
              <from>
                <xdr:col>11</xdr:col>
                <xdr:colOff>228600</xdr:colOff>
                <xdr:row>85</xdr:row>
                <xdr:rowOff>114300</xdr:rowOff>
              </from>
              <to>
                <xdr:col>11</xdr:col>
                <xdr:colOff>469900</xdr:colOff>
                <xdr:row>85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2" r:id="rId129" name="Check Box 124">
          <controlPr defaultSize="0" autoFill="0" autoLine="0" autoPict="0">
            <anchor moveWithCells="1">
              <from>
                <xdr:col>11</xdr:col>
                <xdr:colOff>228600</xdr:colOff>
                <xdr:row>86</xdr:row>
                <xdr:rowOff>114300</xdr:rowOff>
              </from>
              <to>
                <xdr:col>11</xdr:col>
                <xdr:colOff>469900</xdr:colOff>
                <xdr:row>86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3" r:id="rId130" name="Check Box 125">
          <controlPr defaultSize="0" autoFill="0" autoLine="0" autoPict="0">
            <anchor moveWithCells="1">
              <from>
                <xdr:col>11</xdr:col>
                <xdr:colOff>228600</xdr:colOff>
                <xdr:row>87</xdr:row>
                <xdr:rowOff>114300</xdr:rowOff>
              </from>
              <to>
                <xdr:col>11</xdr:col>
                <xdr:colOff>469900</xdr:colOff>
                <xdr:row>87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4" r:id="rId131" name="Check Box 126">
          <controlPr defaultSize="0" autoFill="0" autoLine="0" autoPict="0">
            <anchor moveWithCells="1">
              <from>
                <xdr:col>11</xdr:col>
                <xdr:colOff>228600</xdr:colOff>
                <xdr:row>88</xdr:row>
                <xdr:rowOff>114300</xdr:rowOff>
              </from>
              <to>
                <xdr:col>11</xdr:col>
                <xdr:colOff>469900</xdr:colOff>
                <xdr:row>88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5" r:id="rId132" name="Check Box 127">
          <controlPr defaultSize="0" autoFill="0" autoLine="0" autoPict="0">
            <anchor moveWithCells="1">
              <from>
                <xdr:col>11</xdr:col>
                <xdr:colOff>228600</xdr:colOff>
                <xdr:row>89</xdr:row>
                <xdr:rowOff>114300</xdr:rowOff>
              </from>
              <to>
                <xdr:col>11</xdr:col>
                <xdr:colOff>469900</xdr:colOff>
                <xdr:row>89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6" r:id="rId133" name="Check Box 128">
          <controlPr defaultSize="0" autoFill="0" autoLine="0" autoPict="0">
            <anchor moveWithCells="1">
              <from>
                <xdr:col>11</xdr:col>
                <xdr:colOff>228600</xdr:colOff>
                <xdr:row>90</xdr:row>
                <xdr:rowOff>114300</xdr:rowOff>
              </from>
              <to>
                <xdr:col>11</xdr:col>
                <xdr:colOff>469900</xdr:colOff>
                <xdr:row>90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7" r:id="rId134" name="Check Box 129">
          <controlPr defaultSize="0" autoFill="0" autoLine="0" autoPict="0">
            <anchor moveWithCells="1">
              <from>
                <xdr:col>11</xdr:col>
                <xdr:colOff>228600</xdr:colOff>
                <xdr:row>91</xdr:row>
                <xdr:rowOff>114300</xdr:rowOff>
              </from>
              <to>
                <xdr:col>11</xdr:col>
                <xdr:colOff>469900</xdr:colOff>
                <xdr:row>91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8" r:id="rId135" name="Check Box 130">
          <controlPr defaultSize="0" autoFill="0" autoLine="0" autoPict="0">
            <anchor moveWithCells="1">
              <from>
                <xdr:col>11</xdr:col>
                <xdr:colOff>228600</xdr:colOff>
                <xdr:row>92</xdr:row>
                <xdr:rowOff>114300</xdr:rowOff>
              </from>
              <to>
                <xdr:col>11</xdr:col>
                <xdr:colOff>469900</xdr:colOff>
                <xdr:row>92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9" r:id="rId136" name="Check Box 131">
          <controlPr defaultSize="0" autoFill="0" autoLine="0" autoPict="0">
            <anchor moveWithCells="1">
              <from>
                <xdr:col>11</xdr:col>
                <xdr:colOff>228600</xdr:colOff>
                <xdr:row>93</xdr:row>
                <xdr:rowOff>114300</xdr:rowOff>
              </from>
              <to>
                <xdr:col>11</xdr:col>
                <xdr:colOff>469900</xdr:colOff>
                <xdr:row>93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0" r:id="rId137" name="Check Box 132">
          <controlPr defaultSize="0" autoFill="0" autoLine="0" autoPict="0">
            <anchor moveWithCells="1">
              <from>
                <xdr:col>11</xdr:col>
                <xdr:colOff>228600</xdr:colOff>
                <xdr:row>94</xdr:row>
                <xdr:rowOff>114300</xdr:rowOff>
              </from>
              <to>
                <xdr:col>11</xdr:col>
                <xdr:colOff>469900</xdr:colOff>
                <xdr:row>94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1" r:id="rId138" name="Check Box 133">
          <controlPr defaultSize="0" autoFill="0" autoLine="0" autoPict="0">
            <anchor moveWithCells="1">
              <from>
                <xdr:col>11</xdr:col>
                <xdr:colOff>228600</xdr:colOff>
                <xdr:row>95</xdr:row>
                <xdr:rowOff>114300</xdr:rowOff>
              </from>
              <to>
                <xdr:col>11</xdr:col>
                <xdr:colOff>469900</xdr:colOff>
                <xdr:row>95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2" r:id="rId139" name="Check Box 134">
          <controlPr defaultSize="0" autoFill="0" autoLine="0" autoPict="0">
            <anchor moveWithCells="1">
              <from>
                <xdr:col>11</xdr:col>
                <xdr:colOff>228600</xdr:colOff>
                <xdr:row>96</xdr:row>
                <xdr:rowOff>114300</xdr:rowOff>
              </from>
              <to>
                <xdr:col>11</xdr:col>
                <xdr:colOff>469900</xdr:colOff>
                <xdr:row>96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3" r:id="rId140" name="Check Box 135">
          <controlPr defaultSize="0" autoFill="0" autoLine="0" autoPict="0">
            <anchor moveWithCells="1">
              <from>
                <xdr:col>11</xdr:col>
                <xdr:colOff>228600</xdr:colOff>
                <xdr:row>97</xdr:row>
                <xdr:rowOff>114300</xdr:rowOff>
              </from>
              <to>
                <xdr:col>11</xdr:col>
                <xdr:colOff>469900</xdr:colOff>
                <xdr:row>97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4" r:id="rId141" name="Check Box 136">
          <controlPr defaultSize="0" autoFill="0" autoLine="0" autoPict="0">
            <anchor moveWithCells="1">
              <from>
                <xdr:col>11</xdr:col>
                <xdr:colOff>228600</xdr:colOff>
                <xdr:row>98</xdr:row>
                <xdr:rowOff>114300</xdr:rowOff>
              </from>
              <to>
                <xdr:col>11</xdr:col>
                <xdr:colOff>469900</xdr:colOff>
                <xdr:row>98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5" r:id="rId142" name="Check Box 137">
          <controlPr defaultSize="0" autoFill="0" autoLine="0" autoPict="0">
            <anchor moveWithCells="1">
              <from>
                <xdr:col>11</xdr:col>
                <xdr:colOff>228600</xdr:colOff>
                <xdr:row>99</xdr:row>
                <xdr:rowOff>114300</xdr:rowOff>
              </from>
              <to>
                <xdr:col>11</xdr:col>
                <xdr:colOff>469900</xdr:colOff>
                <xdr:row>99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6" r:id="rId143" name="Check Box 138">
          <controlPr defaultSize="0" autoFill="0" autoLine="0" autoPict="0">
            <anchor moveWithCells="1">
              <from>
                <xdr:col>11</xdr:col>
                <xdr:colOff>228600</xdr:colOff>
                <xdr:row>100</xdr:row>
                <xdr:rowOff>114300</xdr:rowOff>
              </from>
              <to>
                <xdr:col>11</xdr:col>
                <xdr:colOff>469900</xdr:colOff>
                <xdr:row>100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7" r:id="rId144" name="Check Box 139">
          <controlPr defaultSize="0" autoFill="0" autoLine="0" autoPict="0">
            <anchor moveWithCells="1">
              <from>
                <xdr:col>11</xdr:col>
                <xdr:colOff>228600</xdr:colOff>
                <xdr:row>101</xdr:row>
                <xdr:rowOff>114300</xdr:rowOff>
              </from>
              <to>
                <xdr:col>11</xdr:col>
                <xdr:colOff>469900</xdr:colOff>
                <xdr:row>101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8" r:id="rId145" name="Check Box 140">
          <controlPr defaultSize="0" autoFill="0" autoLine="0" autoPict="0">
            <anchor moveWithCells="1">
              <from>
                <xdr:col>11</xdr:col>
                <xdr:colOff>228600</xdr:colOff>
                <xdr:row>102</xdr:row>
                <xdr:rowOff>114300</xdr:rowOff>
              </from>
              <to>
                <xdr:col>11</xdr:col>
                <xdr:colOff>469900</xdr:colOff>
                <xdr:row>102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9" r:id="rId146" name="Check Box 141">
          <controlPr defaultSize="0" autoFill="0" autoLine="0" autoPict="0">
            <anchor moveWithCells="1">
              <from>
                <xdr:col>11</xdr:col>
                <xdr:colOff>228600</xdr:colOff>
                <xdr:row>103</xdr:row>
                <xdr:rowOff>114300</xdr:rowOff>
              </from>
              <to>
                <xdr:col>11</xdr:col>
                <xdr:colOff>469900</xdr:colOff>
                <xdr:row>103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0" r:id="rId147" name="Check Box 142">
          <controlPr defaultSize="0" autoFill="0" autoLine="0" autoPict="0">
            <anchor moveWithCells="1">
              <from>
                <xdr:col>11</xdr:col>
                <xdr:colOff>228600</xdr:colOff>
                <xdr:row>104</xdr:row>
                <xdr:rowOff>114300</xdr:rowOff>
              </from>
              <to>
                <xdr:col>11</xdr:col>
                <xdr:colOff>469900</xdr:colOff>
                <xdr:row>104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1" r:id="rId148" name="Check Box 143">
          <controlPr defaultSize="0" autoFill="0" autoLine="0" autoPict="0">
            <anchor moveWithCells="1">
              <from>
                <xdr:col>11</xdr:col>
                <xdr:colOff>228600</xdr:colOff>
                <xdr:row>105</xdr:row>
                <xdr:rowOff>114300</xdr:rowOff>
              </from>
              <to>
                <xdr:col>11</xdr:col>
                <xdr:colOff>469900</xdr:colOff>
                <xdr:row>105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2" r:id="rId149" name="Check Box 144">
          <controlPr defaultSize="0" autoFill="0" autoLine="0" autoPict="0">
            <anchor moveWithCells="1">
              <from>
                <xdr:col>11</xdr:col>
                <xdr:colOff>228600</xdr:colOff>
                <xdr:row>106</xdr:row>
                <xdr:rowOff>114300</xdr:rowOff>
              </from>
              <to>
                <xdr:col>11</xdr:col>
                <xdr:colOff>469900</xdr:colOff>
                <xdr:row>106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3" r:id="rId150" name="Check Box 145">
          <controlPr defaultSize="0" autoFill="0" autoLine="0" autoPict="0">
            <anchor moveWithCells="1">
              <from>
                <xdr:col>11</xdr:col>
                <xdr:colOff>228600</xdr:colOff>
                <xdr:row>107</xdr:row>
                <xdr:rowOff>114300</xdr:rowOff>
              </from>
              <to>
                <xdr:col>11</xdr:col>
                <xdr:colOff>469900</xdr:colOff>
                <xdr:row>107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4" r:id="rId151" name="Check Box 146">
          <controlPr defaultSize="0" autoFill="0" autoLine="0" autoPict="0">
            <anchor moveWithCells="1">
              <from>
                <xdr:col>11</xdr:col>
                <xdr:colOff>228600</xdr:colOff>
                <xdr:row>108</xdr:row>
                <xdr:rowOff>114300</xdr:rowOff>
              </from>
              <to>
                <xdr:col>11</xdr:col>
                <xdr:colOff>469900</xdr:colOff>
                <xdr:row>108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5" r:id="rId152" name="Check Box 147">
          <controlPr defaultSize="0" autoFill="0" autoLine="0" autoPict="0">
            <anchor moveWithCells="1">
              <from>
                <xdr:col>11</xdr:col>
                <xdr:colOff>228600</xdr:colOff>
                <xdr:row>109</xdr:row>
                <xdr:rowOff>114300</xdr:rowOff>
              </from>
              <to>
                <xdr:col>11</xdr:col>
                <xdr:colOff>469900</xdr:colOff>
                <xdr:row>109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6" r:id="rId153" name="Check Box 148">
          <controlPr defaultSize="0" autoFill="0" autoLine="0" autoPict="0">
            <anchor moveWithCells="1">
              <from>
                <xdr:col>11</xdr:col>
                <xdr:colOff>228600</xdr:colOff>
                <xdr:row>110</xdr:row>
                <xdr:rowOff>114300</xdr:rowOff>
              </from>
              <to>
                <xdr:col>11</xdr:col>
                <xdr:colOff>469900</xdr:colOff>
                <xdr:row>110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7" r:id="rId154" name="Check Box 149">
          <controlPr defaultSize="0" autoFill="0" autoLine="0" autoPict="0">
            <anchor moveWithCells="1">
              <from>
                <xdr:col>11</xdr:col>
                <xdr:colOff>228600</xdr:colOff>
                <xdr:row>111</xdr:row>
                <xdr:rowOff>114300</xdr:rowOff>
              </from>
              <to>
                <xdr:col>11</xdr:col>
                <xdr:colOff>469900</xdr:colOff>
                <xdr:row>111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8" r:id="rId155" name="Check Box 150">
          <controlPr defaultSize="0" autoFill="0" autoLine="0" autoPict="0">
            <anchor moveWithCells="1">
              <from>
                <xdr:col>11</xdr:col>
                <xdr:colOff>228600</xdr:colOff>
                <xdr:row>112</xdr:row>
                <xdr:rowOff>114300</xdr:rowOff>
              </from>
              <to>
                <xdr:col>11</xdr:col>
                <xdr:colOff>469900</xdr:colOff>
                <xdr:row>112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9" r:id="rId156" name="Check Box 151">
          <controlPr defaultSize="0" autoFill="0" autoLine="0" autoPict="0">
            <anchor moveWithCells="1">
              <from>
                <xdr:col>11</xdr:col>
                <xdr:colOff>228600</xdr:colOff>
                <xdr:row>113</xdr:row>
                <xdr:rowOff>114300</xdr:rowOff>
              </from>
              <to>
                <xdr:col>11</xdr:col>
                <xdr:colOff>469900</xdr:colOff>
                <xdr:row>113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0" r:id="rId157" name="Check Box 152">
          <controlPr defaultSize="0" autoFill="0" autoLine="0" autoPict="0">
            <anchor moveWithCells="1">
              <from>
                <xdr:col>11</xdr:col>
                <xdr:colOff>228600</xdr:colOff>
                <xdr:row>114</xdr:row>
                <xdr:rowOff>114300</xdr:rowOff>
              </from>
              <to>
                <xdr:col>11</xdr:col>
                <xdr:colOff>469900</xdr:colOff>
                <xdr:row>114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1" r:id="rId158" name="Check Box 153">
          <controlPr defaultSize="0" autoFill="0" autoLine="0" autoPict="0">
            <anchor moveWithCells="1">
              <from>
                <xdr:col>11</xdr:col>
                <xdr:colOff>228600</xdr:colOff>
                <xdr:row>115</xdr:row>
                <xdr:rowOff>114300</xdr:rowOff>
              </from>
              <to>
                <xdr:col>11</xdr:col>
                <xdr:colOff>469900</xdr:colOff>
                <xdr:row>115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2" r:id="rId159" name="Check Box 154">
          <controlPr defaultSize="0" autoFill="0" autoLine="0" autoPict="0">
            <anchor moveWithCells="1">
              <from>
                <xdr:col>11</xdr:col>
                <xdr:colOff>228600</xdr:colOff>
                <xdr:row>116</xdr:row>
                <xdr:rowOff>114300</xdr:rowOff>
              </from>
              <to>
                <xdr:col>11</xdr:col>
                <xdr:colOff>469900</xdr:colOff>
                <xdr:row>116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3" r:id="rId160" name="Check Box 155">
          <controlPr defaultSize="0" autoFill="0" autoLine="0" autoPict="0">
            <anchor moveWithCells="1">
              <from>
                <xdr:col>11</xdr:col>
                <xdr:colOff>228600</xdr:colOff>
                <xdr:row>117</xdr:row>
                <xdr:rowOff>114300</xdr:rowOff>
              </from>
              <to>
                <xdr:col>11</xdr:col>
                <xdr:colOff>469900</xdr:colOff>
                <xdr:row>117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4" r:id="rId161" name="Check Box 156">
          <controlPr defaultSize="0" autoFill="0" autoLine="0" autoPict="0">
            <anchor moveWithCells="1">
              <from>
                <xdr:col>11</xdr:col>
                <xdr:colOff>228600</xdr:colOff>
                <xdr:row>118</xdr:row>
                <xdr:rowOff>114300</xdr:rowOff>
              </from>
              <to>
                <xdr:col>11</xdr:col>
                <xdr:colOff>469900</xdr:colOff>
                <xdr:row>118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5" r:id="rId162" name="Check Box 157">
          <controlPr defaultSize="0" autoFill="0" autoLine="0" autoPict="0">
            <anchor moveWithCells="1">
              <from>
                <xdr:col>11</xdr:col>
                <xdr:colOff>228600</xdr:colOff>
                <xdr:row>119</xdr:row>
                <xdr:rowOff>114300</xdr:rowOff>
              </from>
              <to>
                <xdr:col>11</xdr:col>
                <xdr:colOff>469900</xdr:colOff>
                <xdr:row>119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6" r:id="rId163" name="Check Box 158">
          <controlPr defaultSize="0" autoFill="0" autoLine="0" autoPict="0">
            <anchor moveWithCells="1">
              <from>
                <xdr:col>11</xdr:col>
                <xdr:colOff>228600</xdr:colOff>
                <xdr:row>120</xdr:row>
                <xdr:rowOff>114300</xdr:rowOff>
              </from>
              <to>
                <xdr:col>11</xdr:col>
                <xdr:colOff>469900</xdr:colOff>
                <xdr:row>120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7" r:id="rId164" name="Check Box 159">
          <controlPr defaultSize="0" autoFill="0" autoLine="0" autoPict="0">
            <anchor moveWithCells="1">
              <from>
                <xdr:col>11</xdr:col>
                <xdr:colOff>228600</xdr:colOff>
                <xdr:row>121</xdr:row>
                <xdr:rowOff>114300</xdr:rowOff>
              </from>
              <to>
                <xdr:col>11</xdr:col>
                <xdr:colOff>469900</xdr:colOff>
                <xdr:row>121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8" r:id="rId165" name="Check Box 160">
          <controlPr defaultSize="0" autoFill="0" autoLine="0" autoPict="0">
            <anchor moveWithCells="1">
              <from>
                <xdr:col>11</xdr:col>
                <xdr:colOff>228600</xdr:colOff>
                <xdr:row>122</xdr:row>
                <xdr:rowOff>114300</xdr:rowOff>
              </from>
              <to>
                <xdr:col>11</xdr:col>
                <xdr:colOff>469900</xdr:colOff>
                <xdr:row>122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9" r:id="rId166" name="Check Box 161">
          <controlPr defaultSize="0" autoFill="0" autoLine="0" autoPict="0">
            <anchor moveWithCells="1">
              <from>
                <xdr:col>11</xdr:col>
                <xdr:colOff>228600</xdr:colOff>
                <xdr:row>123</xdr:row>
                <xdr:rowOff>114300</xdr:rowOff>
              </from>
              <to>
                <xdr:col>11</xdr:col>
                <xdr:colOff>469900</xdr:colOff>
                <xdr:row>123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0" r:id="rId167" name="Check Box 162">
          <controlPr defaultSize="0" autoFill="0" autoLine="0" autoPict="0">
            <anchor moveWithCells="1">
              <from>
                <xdr:col>11</xdr:col>
                <xdr:colOff>228600</xdr:colOff>
                <xdr:row>124</xdr:row>
                <xdr:rowOff>114300</xdr:rowOff>
              </from>
              <to>
                <xdr:col>11</xdr:col>
                <xdr:colOff>469900</xdr:colOff>
                <xdr:row>124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1" r:id="rId168" name="Check Box 163">
          <controlPr defaultSize="0" autoFill="0" autoLine="0" autoPict="0">
            <anchor moveWithCells="1">
              <from>
                <xdr:col>11</xdr:col>
                <xdr:colOff>228600</xdr:colOff>
                <xdr:row>125</xdr:row>
                <xdr:rowOff>114300</xdr:rowOff>
              </from>
              <to>
                <xdr:col>11</xdr:col>
                <xdr:colOff>469900</xdr:colOff>
                <xdr:row>125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2" r:id="rId169" name="Check Box 164">
          <controlPr defaultSize="0" autoFill="0" autoLine="0" autoPict="0">
            <anchor moveWithCells="1">
              <from>
                <xdr:col>11</xdr:col>
                <xdr:colOff>228600</xdr:colOff>
                <xdr:row>126</xdr:row>
                <xdr:rowOff>114300</xdr:rowOff>
              </from>
              <to>
                <xdr:col>11</xdr:col>
                <xdr:colOff>469900</xdr:colOff>
                <xdr:row>126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3" r:id="rId170" name="Check Box 165">
          <controlPr defaultSize="0" autoFill="0" autoLine="0" autoPict="0">
            <anchor moveWithCells="1">
              <from>
                <xdr:col>11</xdr:col>
                <xdr:colOff>228600</xdr:colOff>
                <xdr:row>127</xdr:row>
                <xdr:rowOff>114300</xdr:rowOff>
              </from>
              <to>
                <xdr:col>11</xdr:col>
                <xdr:colOff>469900</xdr:colOff>
                <xdr:row>127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4" r:id="rId171" name="Check Box 166">
          <controlPr defaultSize="0" autoFill="0" autoLine="0" autoPict="0">
            <anchor moveWithCells="1">
              <from>
                <xdr:col>11</xdr:col>
                <xdr:colOff>228600</xdr:colOff>
                <xdr:row>128</xdr:row>
                <xdr:rowOff>114300</xdr:rowOff>
              </from>
              <to>
                <xdr:col>11</xdr:col>
                <xdr:colOff>469900</xdr:colOff>
                <xdr:row>128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5" r:id="rId172" name="Check Box 167">
          <controlPr defaultSize="0" autoFill="0" autoLine="0" autoPict="0">
            <anchor moveWithCells="1">
              <from>
                <xdr:col>11</xdr:col>
                <xdr:colOff>228600</xdr:colOff>
                <xdr:row>129</xdr:row>
                <xdr:rowOff>114300</xdr:rowOff>
              </from>
              <to>
                <xdr:col>11</xdr:col>
                <xdr:colOff>469900</xdr:colOff>
                <xdr:row>129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6" r:id="rId173" name="Check Box 168">
          <controlPr defaultSize="0" autoFill="0" autoLine="0" autoPict="0">
            <anchor moveWithCells="1">
              <from>
                <xdr:col>11</xdr:col>
                <xdr:colOff>228600</xdr:colOff>
                <xdr:row>130</xdr:row>
                <xdr:rowOff>114300</xdr:rowOff>
              </from>
              <to>
                <xdr:col>11</xdr:col>
                <xdr:colOff>469900</xdr:colOff>
                <xdr:row>130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7" r:id="rId174" name="Check Box 169">
          <controlPr defaultSize="0" autoFill="0" autoLine="0" autoPict="0">
            <anchor moveWithCells="1">
              <from>
                <xdr:col>11</xdr:col>
                <xdr:colOff>228600</xdr:colOff>
                <xdr:row>131</xdr:row>
                <xdr:rowOff>114300</xdr:rowOff>
              </from>
              <to>
                <xdr:col>11</xdr:col>
                <xdr:colOff>469900</xdr:colOff>
                <xdr:row>131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8" r:id="rId175" name="Check Box 170">
          <controlPr defaultSize="0" autoFill="0" autoLine="0" autoPict="0">
            <anchor moveWithCells="1">
              <from>
                <xdr:col>11</xdr:col>
                <xdr:colOff>228600</xdr:colOff>
                <xdr:row>132</xdr:row>
                <xdr:rowOff>114300</xdr:rowOff>
              </from>
              <to>
                <xdr:col>11</xdr:col>
                <xdr:colOff>469900</xdr:colOff>
                <xdr:row>132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9" r:id="rId176" name="Check Box 171">
          <controlPr defaultSize="0" autoFill="0" autoLine="0" autoPict="0">
            <anchor moveWithCells="1">
              <from>
                <xdr:col>11</xdr:col>
                <xdr:colOff>228600</xdr:colOff>
                <xdr:row>133</xdr:row>
                <xdr:rowOff>114300</xdr:rowOff>
              </from>
              <to>
                <xdr:col>11</xdr:col>
                <xdr:colOff>469900</xdr:colOff>
                <xdr:row>133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0" r:id="rId177" name="Check Box 172">
          <controlPr defaultSize="0" autoFill="0" autoLine="0" autoPict="0">
            <anchor moveWithCells="1">
              <from>
                <xdr:col>11</xdr:col>
                <xdr:colOff>228600</xdr:colOff>
                <xdr:row>134</xdr:row>
                <xdr:rowOff>114300</xdr:rowOff>
              </from>
              <to>
                <xdr:col>11</xdr:col>
                <xdr:colOff>469900</xdr:colOff>
                <xdr:row>134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1" r:id="rId178" name="Check Box 173">
          <controlPr defaultSize="0" autoFill="0" autoLine="0" autoPict="0">
            <anchor moveWithCells="1">
              <from>
                <xdr:col>11</xdr:col>
                <xdr:colOff>228600</xdr:colOff>
                <xdr:row>135</xdr:row>
                <xdr:rowOff>114300</xdr:rowOff>
              </from>
              <to>
                <xdr:col>11</xdr:col>
                <xdr:colOff>469900</xdr:colOff>
                <xdr:row>135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2" r:id="rId179" name="Check Box 174">
          <controlPr defaultSize="0" autoFill="0" autoLine="0" autoPict="0">
            <anchor moveWithCells="1">
              <from>
                <xdr:col>11</xdr:col>
                <xdr:colOff>228600</xdr:colOff>
                <xdr:row>136</xdr:row>
                <xdr:rowOff>114300</xdr:rowOff>
              </from>
              <to>
                <xdr:col>11</xdr:col>
                <xdr:colOff>469900</xdr:colOff>
                <xdr:row>136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3" r:id="rId180" name="Check Box 175">
          <controlPr defaultSize="0" autoFill="0" autoLine="0" autoPict="0">
            <anchor moveWithCells="1">
              <from>
                <xdr:col>11</xdr:col>
                <xdr:colOff>228600</xdr:colOff>
                <xdr:row>137</xdr:row>
                <xdr:rowOff>114300</xdr:rowOff>
              </from>
              <to>
                <xdr:col>11</xdr:col>
                <xdr:colOff>469900</xdr:colOff>
                <xdr:row>137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4" r:id="rId181" name="Check Box 176">
          <controlPr defaultSize="0" autoFill="0" autoLine="0" autoPict="0">
            <anchor moveWithCells="1">
              <from>
                <xdr:col>11</xdr:col>
                <xdr:colOff>228600</xdr:colOff>
                <xdr:row>138</xdr:row>
                <xdr:rowOff>114300</xdr:rowOff>
              </from>
              <to>
                <xdr:col>11</xdr:col>
                <xdr:colOff>469900</xdr:colOff>
                <xdr:row>138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5" r:id="rId182" name="Check Box 177">
          <controlPr defaultSize="0" autoFill="0" autoLine="0" autoPict="0">
            <anchor moveWithCells="1">
              <from>
                <xdr:col>11</xdr:col>
                <xdr:colOff>228600</xdr:colOff>
                <xdr:row>139</xdr:row>
                <xdr:rowOff>114300</xdr:rowOff>
              </from>
              <to>
                <xdr:col>11</xdr:col>
                <xdr:colOff>469900</xdr:colOff>
                <xdr:row>139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6" r:id="rId183" name="Check Box 178">
          <controlPr defaultSize="0" autoFill="0" autoLine="0" autoPict="0">
            <anchor moveWithCells="1">
              <from>
                <xdr:col>11</xdr:col>
                <xdr:colOff>228600</xdr:colOff>
                <xdr:row>140</xdr:row>
                <xdr:rowOff>114300</xdr:rowOff>
              </from>
              <to>
                <xdr:col>11</xdr:col>
                <xdr:colOff>469900</xdr:colOff>
                <xdr:row>140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7" r:id="rId184" name="Check Box 179">
          <controlPr defaultSize="0" autoFill="0" autoLine="0" autoPict="0">
            <anchor moveWithCells="1">
              <from>
                <xdr:col>11</xdr:col>
                <xdr:colOff>228600</xdr:colOff>
                <xdr:row>141</xdr:row>
                <xdr:rowOff>114300</xdr:rowOff>
              </from>
              <to>
                <xdr:col>11</xdr:col>
                <xdr:colOff>469900</xdr:colOff>
                <xdr:row>141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8" r:id="rId185" name="Check Box 180">
          <controlPr defaultSize="0" autoFill="0" autoLine="0" autoPict="0">
            <anchor moveWithCells="1">
              <from>
                <xdr:col>11</xdr:col>
                <xdr:colOff>228600</xdr:colOff>
                <xdr:row>142</xdr:row>
                <xdr:rowOff>114300</xdr:rowOff>
              </from>
              <to>
                <xdr:col>11</xdr:col>
                <xdr:colOff>469900</xdr:colOff>
                <xdr:row>142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9" r:id="rId186" name="Check Box 181">
          <controlPr defaultSize="0" autoFill="0" autoLine="0" autoPict="0">
            <anchor moveWithCells="1">
              <from>
                <xdr:col>11</xdr:col>
                <xdr:colOff>228600</xdr:colOff>
                <xdr:row>143</xdr:row>
                <xdr:rowOff>114300</xdr:rowOff>
              </from>
              <to>
                <xdr:col>11</xdr:col>
                <xdr:colOff>469900</xdr:colOff>
                <xdr:row>143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0" r:id="rId187" name="Check Box 182">
          <controlPr defaultSize="0" autoFill="0" autoLine="0" autoPict="0">
            <anchor moveWithCells="1">
              <from>
                <xdr:col>11</xdr:col>
                <xdr:colOff>228600</xdr:colOff>
                <xdr:row>144</xdr:row>
                <xdr:rowOff>114300</xdr:rowOff>
              </from>
              <to>
                <xdr:col>11</xdr:col>
                <xdr:colOff>469900</xdr:colOff>
                <xdr:row>144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1" r:id="rId188" name="Check Box 183">
          <controlPr defaultSize="0" autoFill="0" autoLine="0" autoPict="0">
            <anchor moveWithCells="1">
              <from>
                <xdr:col>11</xdr:col>
                <xdr:colOff>228600</xdr:colOff>
                <xdr:row>145</xdr:row>
                <xdr:rowOff>114300</xdr:rowOff>
              </from>
              <to>
                <xdr:col>11</xdr:col>
                <xdr:colOff>469900</xdr:colOff>
                <xdr:row>145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2" r:id="rId189" name="Check Box 184">
          <controlPr defaultSize="0" autoFill="0" autoLine="0" autoPict="0">
            <anchor moveWithCells="1">
              <from>
                <xdr:col>11</xdr:col>
                <xdr:colOff>228600</xdr:colOff>
                <xdr:row>146</xdr:row>
                <xdr:rowOff>114300</xdr:rowOff>
              </from>
              <to>
                <xdr:col>11</xdr:col>
                <xdr:colOff>469900</xdr:colOff>
                <xdr:row>146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3" r:id="rId190" name="Check Box 185">
          <controlPr defaultSize="0" autoFill="0" autoLine="0" autoPict="0">
            <anchor moveWithCells="1">
              <from>
                <xdr:col>11</xdr:col>
                <xdr:colOff>228600</xdr:colOff>
                <xdr:row>147</xdr:row>
                <xdr:rowOff>114300</xdr:rowOff>
              </from>
              <to>
                <xdr:col>11</xdr:col>
                <xdr:colOff>469900</xdr:colOff>
                <xdr:row>147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4" r:id="rId191" name="Check Box 186">
          <controlPr defaultSize="0" autoFill="0" autoLine="0" autoPict="0">
            <anchor moveWithCells="1">
              <from>
                <xdr:col>11</xdr:col>
                <xdr:colOff>228600</xdr:colOff>
                <xdr:row>148</xdr:row>
                <xdr:rowOff>114300</xdr:rowOff>
              </from>
              <to>
                <xdr:col>11</xdr:col>
                <xdr:colOff>469900</xdr:colOff>
                <xdr:row>148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5" r:id="rId192" name="Check Box 187">
          <controlPr defaultSize="0" autoFill="0" autoLine="0" autoPict="0">
            <anchor moveWithCells="1">
              <from>
                <xdr:col>11</xdr:col>
                <xdr:colOff>228600</xdr:colOff>
                <xdr:row>149</xdr:row>
                <xdr:rowOff>114300</xdr:rowOff>
              </from>
              <to>
                <xdr:col>11</xdr:col>
                <xdr:colOff>469900</xdr:colOff>
                <xdr:row>149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6" r:id="rId193" name="Check Box 188">
          <controlPr defaultSize="0" autoFill="0" autoLine="0" autoPict="0">
            <anchor moveWithCells="1">
              <from>
                <xdr:col>11</xdr:col>
                <xdr:colOff>228600</xdr:colOff>
                <xdr:row>150</xdr:row>
                <xdr:rowOff>114300</xdr:rowOff>
              </from>
              <to>
                <xdr:col>11</xdr:col>
                <xdr:colOff>469900</xdr:colOff>
                <xdr:row>150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7" r:id="rId194" name="Check Box 189">
          <controlPr defaultSize="0" autoFill="0" autoLine="0" autoPict="0">
            <anchor moveWithCells="1">
              <from>
                <xdr:col>11</xdr:col>
                <xdr:colOff>228600</xdr:colOff>
                <xdr:row>151</xdr:row>
                <xdr:rowOff>114300</xdr:rowOff>
              </from>
              <to>
                <xdr:col>11</xdr:col>
                <xdr:colOff>469900</xdr:colOff>
                <xdr:row>151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8" r:id="rId195" name="Check Box 190">
          <controlPr defaultSize="0" autoFill="0" autoLine="0" autoPict="0">
            <anchor moveWithCells="1">
              <from>
                <xdr:col>11</xdr:col>
                <xdr:colOff>228600</xdr:colOff>
                <xdr:row>152</xdr:row>
                <xdr:rowOff>114300</xdr:rowOff>
              </from>
              <to>
                <xdr:col>11</xdr:col>
                <xdr:colOff>469900</xdr:colOff>
                <xdr:row>152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9" r:id="rId196" name="Check Box 191">
          <controlPr defaultSize="0" autoFill="0" autoLine="0" autoPict="0">
            <anchor moveWithCells="1">
              <from>
                <xdr:col>11</xdr:col>
                <xdr:colOff>228600</xdr:colOff>
                <xdr:row>153</xdr:row>
                <xdr:rowOff>114300</xdr:rowOff>
              </from>
              <to>
                <xdr:col>11</xdr:col>
                <xdr:colOff>469900</xdr:colOff>
                <xdr:row>153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0" r:id="rId197" name="Check Box 192">
          <controlPr defaultSize="0" autoFill="0" autoLine="0" autoPict="0">
            <anchor moveWithCells="1">
              <from>
                <xdr:col>11</xdr:col>
                <xdr:colOff>228600</xdr:colOff>
                <xdr:row>154</xdr:row>
                <xdr:rowOff>114300</xdr:rowOff>
              </from>
              <to>
                <xdr:col>11</xdr:col>
                <xdr:colOff>469900</xdr:colOff>
                <xdr:row>154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1" r:id="rId198" name="Check Box 193">
          <controlPr defaultSize="0" autoFill="0" autoLine="0" autoPict="0">
            <anchor moveWithCells="1">
              <from>
                <xdr:col>11</xdr:col>
                <xdr:colOff>228600</xdr:colOff>
                <xdr:row>155</xdr:row>
                <xdr:rowOff>114300</xdr:rowOff>
              </from>
              <to>
                <xdr:col>11</xdr:col>
                <xdr:colOff>469900</xdr:colOff>
                <xdr:row>155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2" r:id="rId199" name="Check Box 194">
          <controlPr defaultSize="0" autoFill="0" autoLine="0" autoPict="0">
            <anchor moveWithCells="1">
              <from>
                <xdr:col>11</xdr:col>
                <xdr:colOff>228600</xdr:colOff>
                <xdr:row>156</xdr:row>
                <xdr:rowOff>114300</xdr:rowOff>
              </from>
              <to>
                <xdr:col>11</xdr:col>
                <xdr:colOff>469900</xdr:colOff>
                <xdr:row>156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3" r:id="rId200" name="Check Box 195">
          <controlPr defaultSize="0" autoFill="0" autoLine="0" autoPict="0">
            <anchor moveWithCells="1">
              <from>
                <xdr:col>11</xdr:col>
                <xdr:colOff>228600</xdr:colOff>
                <xdr:row>157</xdr:row>
                <xdr:rowOff>114300</xdr:rowOff>
              </from>
              <to>
                <xdr:col>11</xdr:col>
                <xdr:colOff>469900</xdr:colOff>
                <xdr:row>157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4" r:id="rId201" name="Check Box 196">
          <controlPr defaultSize="0" autoFill="0" autoLine="0" autoPict="0">
            <anchor moveWithCells="1">
              <from>
                <xdr:col>11</xdr:col>
                <xdr:colOff>228600</xdr:colOff>
                <xdr:row>158</xdr:row>
                <xdr:rowOff>114300</xdr:rowOff>
              </from>
              <to>
                <xdr:col>11</xdr:col>
                <xdr:colOff>469900</xdr:colOff>
                <xdr:row>158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5" r:id="rId202" name="Check Box 197">
          <controlPr defaultSize="0" autoFill="0" autoLine="0" autoPict="0">
            <anchor moveWithCells="1">
              <from>
                <xdr:col>11</xdr:col>
                <xdr:colOff>228600</xdr:colOff>
                <xdr:row>159</xdr:row>
                <xdr:rowOff>114300</xdr:rowOff>
              </from>
              <to>
                <xdr:col>11</xdr:col>
                <xdr:colOff>469900</xdr:colOff>
                <xdr:row>159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6" r:id="rId203" name="Check Box 198">
          <controlPr defaultSize="0" autoFill="0" autoLine="0" autoPict="0">
            <anchor moveWithCells="1">
              <from>
                <xdr:col>11</xdr:col>
                <xdr:colOff>228600</xdr:colOff>
                <xdr:row>160</xdr:row>
                <xdr:rowOff>114300</xdr:rowOff>
              </from>
              <to>
                <xdr:col>11</xdr:col>
                <xdr:colOff>469900</xdr:colOff>
                <xdr:row>160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7" r:id="rId204" name="Check Box 199">
          <controlPr defaultSize="0" autoFill="0" autoLine="0" autoPict="0">
            <anchor moveWithCells="1">
              <from>
                <xdr:col>11</xdr:col>
                <xdr:colOff>228600</xdr:colOff>
                <xdr:row>161</xdr:row>
                <xdr:rowOff>114300</xdr:rowOff>
              </from>
              <to>
                <xdr:col>11</xdr:col>
                <xdr:colOff>469900</xdr:colOff>
                <xdr:row>161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8" r:id="rId205" name="Check Box 200">
          <controlPr defaultSize="0" autoFill="0" autoLine="0" autoPict="0">
            <anchor moveWithCells="1">
              <from>
                <xdr:col>11</xdr:col>
                <xdr:colOff>228600</xdr:colOff>
                <xdr:row>162</xdr:row>
                <xdr:rowOff>114300</xdr:rowOff>
              </from>
              <to>
                <xdr:col>11</xdr:col>
                <xdr:colOff>469900</xdr:colOff>
                <xdr:row>162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9" r:id="rId206" name="Check Box 201">
          <controlPr defaultSize="0" autoFill="0" autoLine="0" autoPict="0">
            <anchor moveWithCells="1">
              <from>
                <xdr:col>11</xdr:col>
                <xdr:colOff>228600</xdr:colOff>
                <xdr:row>163</xdr:row>
                <xdr:rowOff>114300</xdr:rowOff>
              </from>
              <to>
                <xdr:col>11</xdr:col>
                <xdr:colOff>469900</xdr:colOff>
                <xdr:row>163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0" r:id="rId207" name="Check Box 202">
          <controlPr defaultSize="0" autoFill="0" autoLine="0" autoPict="0">
            <anchor moveWithCells="1">
              <from>
                <xdr:col>11</xdr:col>
                <xdr:colOff>228600</xdr:colOff>
                <xdr:row>164</xdr:row>
                <xdr:rowOff>114300</xdr:rowOff>
              </from>
              <to>
                <xdr:col>11</xdr:col>
                <xdr:colOff>469900</xdr:colOff>
                <xdr:row>164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1" r:id="rId208" name="Check Box 203">
          <controlPr defaultSize="0" autoFill="0" autoLine="0" autoPict="0">
            <anchor moveWithCells="1">
              <from>
                <xdr:col>11</xdr:col>
                <xdr:colOff>228600</xdr:colOff>
                <xdr:row>165</xdr:row>
                <xdr:rowOff>114300</xdr:rowOff>
              </from>
              <to>
                <xdr:col>11</xdr:col>
                <xdr:colOff>469900</xdr:colOff>
                <xdr:row>165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2" r:id="rId209" name="Check Box 204">
          <controlPr defaultSize="0" autoFill="0" autoLine="0" autoPict="0">
            <anchor moveWithCells="1">
              <from>
                <xdr:col>11</xdr:col>
                <xdr:colOff>228600</xdr:colOff>
                <xdr:row>166</xdr:row>
                <xdr:rowOff>114300</xdr:rowOff>
              </from>
              <to>
                <xdr:col>11</xdr:col>
                <xdr:colOff>469900</xdr:colOff>
                <xdr:row>166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3" r:id="rId210" name="Check Box 205">
          <controlPr defaultSize="0" autoFill="0" autoLine="0" autoPict="0">
            <anchor moveWithCells="1">
              <from>
                <xdr:col>11</xdr:col>
                <xdr:colOff>228600</xdr:colOff>
                <xdr:row>167</xdr:row>
                <xdr:rowOff>114300</xdr:rowOff>
              </from>
              <to>
                <xdr:col>11</xdr:col>
                <xdr:colOff>469900</xdr:colOff>
                <xdr:row>167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4" r:id="rId211" name="Check Box 206">
          <controlPr defaultSize="0" autoFill="0" autoLine="0" autoPict="0">
            <anchor moveWithCells="1">
              <from>
                <xdr:col>11</xdr:col>
                <xdr:colOff>228600</xdr:colOff>
                <xdr:row>168</xdr:row>
                <xdr:rowOff>114300</xdr:rowOff>
              </from>
              <to>
                <xdr:col>11</xdr:col>
                <xdr:colOff>469900</xdr:colOff>
                <xdr:row>168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5" r:id="rId212" name="Check Box 207">
          <controlPr defaultSize="0" autoFill="0" autoLine="0" autoPict="0">
            <anchor moveWithCells="1">
              <from>
                <xdr:col>11</xdr:col>
                <xdr:colOff>228600</xdr:colOff>
                <xdr:row>169</xdr:row>
                <xdr:rowOff>114300</xdr:rowOff>
              </from>
              <to>
                <xdr:col>11</xdr:col>
                <xdr:colOff>469900</xdr:colOff>
                <xdr:row>169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6" r:id="rId213" name="Check Box 208">
          <controlPr defaultSize="0" autoFill="0" autoLine="0" autoPict="0">
            <anchor moveWithCells="1">
              <from>
                <xdr:col>11</xdr:col>
                <xdr:colOff>228600</xdr:colOff>
                <xdr:row>170</xdr:row>
                <xdr:rowOff>114300</xdr:rowOff>
              </from>
              <to>
                <xdr:col>11</xdr:col>
                <xdr:colOff>469900</xdr:colOff>
                <xdr:row>170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7" r:id="rId214" name="Check Box 209">
          <controlPr defaultSize="0" autoFill="0" autoLine="0" autoPict="0">
            <anchor moveWithCells="1">
              <from>
                <xdr:col>11</xdr:col>
                <xdr:colOff>228600</xdr:colOff>
                <xdr:row>171</xdr:row>
                <xdr:rowOff>114300</xdr:rowOff>
              </from>
              <to>
                <xdr:col>11</xdr:col>
                <xdr:colOff>469900</xdr:colOff>
                <xdr:row>171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8" r:id="rId215" name="Check Box 210">
          <controlPr defaultSize="0" autoFill="0" autoLine="0" autoPict="0">
            <anchor moveWithCells="1">
              <from>
                <xdr:col>11</xdr:col>
                <xdr:colOff>228600</xdr:colOff>
                <xdr:row>172</xdr:row>
                <xdr:rowOff>114300</xdr:rowOff>
              </from>
              <to>
                <xdr:col>11</xdr:col>
                <xdr:colOff>469900</xdr:colOff>
                <xdr:row>172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9" r:id="rId216" name="Check Box 211">
          <controlPr defaultSize="0" autoFill="0" autoLine="0" autoPict="0">
            <anchor moveWithCells="1">
              <from>
                <xdr:col>11</xdr:col>
                <xdr:colOff>228600</xdr:colOff>
                <xdr:row>173</xdr:row>
                <xdr:rowOff>114300</xdr:rowOff>
              </from>
              <to>
                <xdr:col>11</xdr:col>
                <xdr:colOff>469900</xdr:colOff>
                <xdr:row>173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0" r:id="rId217" name="Check Box 212">
          <controlPr defaultSize="0" autoFill="0" autoLine="0" autoPict="0">
            <anchor moveWithCells="1">
              <from>
                <xdr:col>11</xdr:col>
                <xdr:colOff>228600</xdr:colOff>
                <xdr:row>174</xdr:row>
                <xdr:rowOff>114300</xdr:rowOff>
              </from>
              <to>
                <xdr:col>11</xdr:col>
                <xdr:colOff>469900</xdr:colOff>
                <xdr:row>174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1" r:id="rId218" name="Check Box 213">
          <controlPr defaultSize="0" autoFill="0" autoLine="0" autoPict="0">
            <anchor moveWithCells="1">
              <from>
                <xdr:col>11</xdr:col>
                <xdr:colOff>228600</xdr:colOff>
                <xdr:row>175</xdr:row>
                <xdr:rowOff>114300</xdr:rowOff>
              </from>
              <to>
                <xdr:col>11</xdr:col>
                <xdr:colOff>469900</xdr:colOff>
                <xdr:row>175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2" r:id="rId219" name="Check Box 214">
          <controlPr defaultSize="0" autoFill="0" autoLine="0" autoPict="0">
            <anchor moveWithCells="1">
              <from>
                <xdr:col>11</xdr:col>
                <xdr:colOff>228600</xdr:colOff>
                <xdr:row>176</xdr:row>
                <xdr:rowOff>114300</xdr:rowOff>
              </from>
              <to>
                <xdr:col>11</xdr:col>
                <xdr:colOff>469900</xdr:colOff>
                <xdr:row>176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3" r:id="rId220" name="Check Box 215">
          <controlPr defaultSize="0" autoFill="0" autoLine="0" autoPict="0">
            <anchor moveWithCells="1">
              <from>
                <xdr:col>11</xdr:col>
                <xdr:colOff>228600</xdr:colOff>
                <xdr:row>177</xdr:row>
                <xdr:rowOff>114300</xdr:rowOff>
              </from>
              <to>
                <xdr:col>11</xdr:col>
                <xdr:colOff>469900</xdr:colOff>
                <xdr:row>177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4" r:id="rId221" name="Check Box 216">
          <controlPr defaultSize="0" autoFill="0" autoLine="0" autoPict="0">
            <anchor moveWithCells="1">
              <from>
                <xdr:col>11</xdr:col>
                <xdr:colOff>228600</xdr:colOff>
                <xdr:row>178</xdr:row>
                <xdr:rowOff>114300</xdr:rowOff>
              </from>
              <to>
                <xdr:col>11</xdr:col>
                <xdr:colOff>469900</xdr:colOff>
                <xdr:row>178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5" r:id="rId222" name="Check Box 217">
          <controlPr defaultSize="0" autoFill="0" autoLine="0" autoPict="0">
            <anchor moveWithCells="1">
              <from>
                <xdr:col>11</xdr:col>
                <xdr:colOff>228600</xdr:colOff>
                <xdr:row>179</xdr:row>
                <xdr:rowOff>114300</xdr:rowOff>
              </from>
              <to>
                <xdr:col>11</xdr:col>
                <xdr:colOff>469900</xdr:colOff>
                <xdr:row>179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6" r:id="rId223" name="Check Box 218">
          <controlPr defaultSize="0" autoFill="0" autoLine="0" autoPict="0">
            <anchor moveWithCells="1">
              <from>
                <xdr:col>11</xdr:col>
                <xdr:colOff>228600</xdr:colOff>
                <xdr:row>180</xdr:row>
                <xdr:rowOff>114300</xdr:rowOff>
              </from>
              <to>
                <xdr:col>11</xdr:col>
                <xdr:colOff>469900</xdr:colOff>
                <xdr:row>180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7" r:id="rId224" name="Check Box 219">
          <controlPr defaultSize="0" autoFill="0" autoLine="0" autoPict="0">
            <anchor moveWithCells="1">
              <from>
                <xdr:col>11</xdr:col>
                <xdr:colOff>228600</xdr:colOff>
                <xdr:row>181</xdr:row>
                <xdr:rowOff>114300</xdr:rowOff>
              </from>
              <to>
                <xdr:col>11</xdr:col>
                <xdr:colOff>469900</xdr:colOff>
                <xdr:row>181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8" r:id="rId225" name="Check Box 220">
          <controlPr defaultSize="0" autoFill="0" autoLine="0" autoPict="0">
            <anchor moveWithCells="1">
              <from>
                <xdr:col>11</xdr:col>
                <xdr:colOff>228600</xdr:colOff>
                <xdr:row>182</xdr:row>
                <xdr:rowOff>114300</xdr:rowOff>
              </from>
              <to>
                <xdr:col>11</xdr:col>
                <xdr:colOff>469900</xdr:colOff>
                <xdr:row>182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9" r:id="rId226" name="Check Box 221">
          <controlPr defaultSize="0" autoFill="0" autoLine="0" autoPict="0">
            <anchor moveWithCells="1">
              <from>
                <xdr:col>11</xdr:col>
                <xdr:colOff>228600</xdr:colOff>
                <xdr:row>183</xdr:row>
                <xdr:rowOff>114300</xdr:rowOff>
              </from>
              <to>
                <xdr:col>11</xdr:col>
                <xdr:colOff>469900</xdr:colOff>
                <xdr:row>183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0" r:id="rId227" name="Check Box 222">
          <controlPr defaultSize="0" autoFill="0" autoLine="0" autoPict="0">
            <anchor moveWithCells="1">
              <from>
                <xdr:col>11</xdr:col>
                <xdr:colOff>228600</xdr:colOff>
                <xdr:row>184</xdr:row>
                <xdr:rowOff>114300</xdr:rowOff>
              </from>
              <to>
                <xdr:col>11</xdr:col>
                <xdr:colOff>469900</xdr:colOff>
                <xdr:row>184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1" r:id="rId228" name="Check Box 223">
          <controlPr defaultSize="0" autoFill="0" autoLine="0" autoPict="0">
            <anchor moveWithCells="1">
              <from>
                <xdr:col>11</xdr:col>
                <xdr:colOff>228600</xdr:colOff>
                <xdr:row>185</xdr:row>
                <xdr:rowOff>114300</xdr:rowOff>
              </from>
              <to>
                <xdr:col>11</xdr:col>
                <xdr:colOff>469900</xdr:colOff>
                <xdr:row>185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2" r:id="rId229" name="Check Box 224">
          <controlPr defaultSize="0" autoFill="0" autoLine="0" autoPict="0">
            <anchor moveWithCells="1">
              <from>
                <xdr:col>11</xdr:col>
                <xdr:colOff>228600</xdr:colOff>
                <xdr:row>186</xdr:row>
                <xdr:rowOff>114300</xdr:rowOff>
              </from>
              <to>
                <xdr:col>11</xdr:col>
                <xdr:colOff>469900</xdr:colOff>
                <xdr:row>186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3" r:id="rId230" name="Check Box 225">
          <controlPr defaultSize="0" autoFill="0" autoLine="0" autoPict="0">
            <anchor moveWithCells="1">
              <from>
                <xdr:col>11</xdr:col>
                <xdr:colOff>228600</xdr:colOff>
                <xdr:row>187</xdr:row>
                <xdr:rowOff>114300</xdr:rowOff>
              </from>
              <to>
                <xdr:col>11</xdr:col>
                <xdr:colOff>469900</xdr:colOff>
                <xdr:row>187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4" r:id="rId231" name="Check Box 226">
          <controlPr defaultSize="0" autoFill="0" autoLine="0" autoPict="0">
            <anchor moveWithCells="1">
              <from>
                <xdr:col>11</xdr:col>
                <xdr:colOff>228600</xdr:colOff>
                <xdr:row>188</xdr:row>
                <xdr:rowOff>114300</xdr:rowOff>
              </from>
              <to>
                <xdr:col>11</xdr:col>
                <xdr:colOff>469900</xdr:colOff>
                <xdr:row>188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5" r:id="rId232" name="Check Box 227">
          <controlPr defaultSize="0" autoFill="0" autoLine="0" autoPict="0">
            <anchor moveWithCells="1">
              <from>
                <xdr:col>11</xdr:col>
                <xdr:colOff>228600</xdr:colOff>
                <xdr:row>189</xdr:row>
                <xdr:rowOff>114300</xdr:rowOff>
              </from>
              <to>
                <xdr:col>11</xdr:col>
                <xdr:colOff>469900</xdr:colOff>
                <xdr:row>189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6" r:id="rId233" name="Check Box 228">
          <controlPr defaultSize="0" autoFill="0" autoLine="0" autoPict="0">
            <anchor moveWithCells="1">
              <from>
                <xdr:col>11</xdr:col>
                <xdr:colOff>228600</xdr:colOff>
                <xdr:row>190</xdr:row>
                <xdr:rowOff>114300</xdr:rowOff>
              </from>
              <to>
                <xdr:col>11</xdr:col>
                <xdr:colOff>469900</xdr:colOff>
                <xdr:row>190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7" r:id="rId234" name="Check Box 229">
          <controlPr defaultSize="0" autoFill="0" autoLine="0" autoPict="0">
            <anchor moveWithCells="1">
              <from>
                <xdr:col>11</xdr:col>
                <xdr:colOff>228600</xdr:colOff>
                <xdr:row>191</xdr:row>
                <xdr:rowOff>114300</xdr:rowOff>
              </from>
              <to>
                <xdr:col>11</xdr:col>
                <xdr:colOff>469900</xdr:colOff>
                <xdr:row>191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8" r:id="rId235" name="Check Box 230">
          <controlPr defaultSize="0" autoFill="0" autoLine="0" autoPict="0">
            <anchor moveWithCells="1">
              <from>
                <xdr:col>11</xdr:col>
                <xdr:colOff>228600</xdr:colOff>
                <xdr:row>192</xdr:row>
                <xdr:rowOff>114300</xdr:rowOff>
              </from>
              <to>
                <xdr:col>11</xdr:col>
                <xdr:colOff>469900</xdr:colOff>
                <xdr:row>192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9" r:id="rId236" name="Check Box 231">
          <controlPr defaultSize="0" autoFill="0" autoLine="0" autoPict="0">
            <anchor moveWithCells="1">
              <from>
                <xdr:col>11</xdr:col>
                <xdr:colOff>228600</xdr:colOff>
                <xdr:row>193</xdr:row>
                <xdr:rowOff>114300</xdr:rowOff>
              </from>
              <to>
                <xdr:col>11</xdr:col>
                <xdr:colOff>469900</xdr:colOff>
                <xdr:row>193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0" r:id="rId237" name="Check Box 232">
          <controlPr defaultSize="0" autoFill="0" autoLine="0" autoPict="0">
            <anchor moveWithCells="1">
              <from>
                <xdr:col>11</xdr:col>
                <xdr:colOff>228600</xdr:colOff>
                <xdr:row>194</xdr:row>
                <xdr:rowOff>114300</xdr:rowOff>
              </from>
              <to>
                <xdr:col>11</xdr:col>
                <xdr:colOff>469900</xdr:colOff>
                <xdr:row>194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1" r:id="rId238" name="Check Box 233">
          <controlPr defaultSize="0" autoFill="0" autoLine="0" autoPict="0">
            <anchor moveWithCells="1">
              <from>
                <xdr:col>11</xdr:col>
                <xdr:colOff>228600</xdr:colOff>
                <xdr:row>195</xdr:row>
                <xdr:rowOff>114300</xdr:rowOff>
              </from>
              <to>
                <xdr:col>11</xdr:col>
                <xdr:colOff>469900</xdr:colOff>
                <xdr:row>195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2" r:id="rId239" name="Check Box 234">
          <controlPr defaultSize="0" autoFill="0" autoLine="0" autoPict="0">
            <anchor moveWithCells="1">
              <from>
                <xdr:col>11</xdr:col>
                <xdr:colOff>228600</xdr:colOff>
                <xdr:row>196</xdr:row>
                <xdr:rowOff>114300</xdr:rowOff>
              </from>
              <to>
                <xdr:col>11</xdr:col>
                <xdr:colOff>469900</xdr:colOff>
                <xdr:row>196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3" r:id="rId240" name="Check Box 235">
          <controlPr defaultSize="0" autoFill="0" autoLine="0" autoPict="0">
            <anchor moveWithCells="1">
              <from>
                <xdr:col>11</xdr:col>
                <xdr:colOff>228600</xdr:colOff>
                <xdr:row>197</xdr:row>
                <xdr:rowOff>114300</xdr:rowOff>
              </from>
              <to>
                <xdr:col>11</xdr:col>
                <xdr:colOff>469900</xdr:colOff>
                <xdr:row>197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4" r:id="rId241" name="Check Box 236">
          <controlPr defaultSize="0" autoFill="0" autoLine="0" autoPict="0">
            <anchor moveWithCells="1">
              <from>
                <xdr:col>11</xdr:col>
                <xdr:colOff>228600</xdr:colOff>
                <xdr:row>198</xdr:row>
                <xdr:rowOff>114300</xdr:rowOff>
              </from>
              <to>
                <xdr:col>11</xdr:col>
                <xdr:colOff>469900</xdr:colOff>
                <xdr:row>198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5" r:id="rId242" name="Check Box 237">
          <controlPr defaultSize="0" autoFill="0" autoLine="0" autoPict="0">
            <anchor moveWithCells="1">
              <from>
                <xdr:col>11</xdr:col>
                <xdr:colOff>228600</xdr:colOff>
                <xdr:row>199</xdr:row>
                <xdr:rowOff>114300</xdr:rowOff>
              </from>
              <to>
                <xdr:col>11</xdr:col>
                <xdr:colOff>469900</xdr:colOff>
                <xdr:row>199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6" r:id="rId243" name="Check Box 238">
          <controlPr defaultSize="0" autoFill="0" autoLine="0" autoPict="0">
            <anchor moveWithCells="1">
              <from>
                <xdr:col>11</xdr:col>
                <xdr:colOff>228600</xdr:colOff>
                <xdr:row>200</xdr:row>
                <xdr:rowOff>114300</xdr:rowOff>
              </from>
              <to>
                <xdr:col>11</xdr:col>
                <xdr:colOff>469900</xdr:colOff>
                <xdr:row>200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7" r:id="rId244" name="Check Box 239">
          <controlPr defaultSize="0" autoFill="0" autoLine="0" autoPict="0">
            <anchor moveWithCells="1">
              <from>
                <xdr:col>11</xdr:col>
                <xdr:colOff>228600</xdr:colOff>
                <xdr:row>201</xdr:row>
                <xdr:rowOff>114300</xdr:rowOff>
              </from>
              <to>
                <xdr:col>11</xdr:col>
                <xdr:colOff>469900</xdr:colOff>
                <xdr:row>201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8" r:id="rId245" name="Check Box 240">
          <controlPr defaultSize="0" autoFill="0" autoLine="0" autoPict="0">
            <anchor moveWithCells="1">
              <from>
                <xdr:col>11</xdr:col>
                <xdr:colOff>228600</xdr:colOff>
                <xdr:row>202</xdr:row>
                <xdr:rowOff>114300</xdr:rowOff>
              </from>
              <to>
                <xdr:col>11</xdr:col>
                <xdr:colOff>469900</xdr:colOff>
                <xdr:row>202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9" r:id="rId246" name="Check Box 241">
          <controlPr defaultSize="0" autoFill="0" autoLine="0" autoPict="0">
            <anchor moveWithCells="1">
              <from>
                <xdr:col>11</xdr:col>
                <xdr:colOff>228600</xdr:colOff>
                <xdr:row>203</xdr:row>
                <xdr:rowOff>114300</xdr:rowOff>
              </from>
              <to>
                <xdr:col>11</xdr:col>
                <xdr:colOff>469900</xdr:colOff>
                <xdr:row>203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0" r:id="rId247" name="Check Box 242">
          <controlPr defaultSize="0" autoFill="0" autoLine="0" autoPict="0">
            <anchor moveWithCells="1">
              <from>
                <xdr:col>11</xdr:col>
                <xdr:colOff>228600</xdr:colOff>
                <xdr:row>204</xdr:row>
                <xdr:rowOff>114300</xdr:rowOff>
              </from>
              <to>
                <xdr:col>11</xdr:col>
                <xdr:colOff>469900</xdr:colOff>
                <xdr:row>204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1" r:id="rId248" name="Check Box 243">
          <controlPr defaultSize="0" autoFill="0" autoLine="0" autoPict="0">
            <anchor moveWithCells="1">
              <from>
                <xdr:col>11</xdr:col>
                <xdr:colOff>228600</xdr:colOff>
                <xdr:row>205</xdr:row>
                <xdr:rowOff>114300</xdr:rowOff>
              </from>
              <to>
                <xdr:col>11</xdr:col>
                <xdr:colOff>469900</xdr:colOff>
                <xdr:row>205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2" r:id="rId249" name="Check Box 244">
          <controlPr defaultSize="0" autoFill="0" autoLine="0" autoPict="0">
            <anchor moveWithCells="1">
              <from>
                <xdr:col>11</xdr:col>
                <xdr:colOff>228600</xdr:colOff>
                <xdr:row>206</xdr:row>
                <xdr:rowOff>114300</xdr:rowOff>
              </from>
              <to>
                <xdr:col>11</xdr:col>
                <xdr:colOff>469900</xdr:colOff>
                <xdr:row>206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3" r:id="rId250" name="Check Box 245">
          <controlPr defaultSize="0" autoFill="0" autoLine="0" autoPict="0">
            <anchor moveWithCells="1">
              <from>
                <xdr:col>11</xdr:col>
                <xdr:colOff>228600</xdr:colOff>
                <xdr:row>207</xdr:row>
                <xdr:rowOff>114300</xdr:rowOff>
              </from>
              <to>
                <xdr:col>11</xdr:col>
                <xdr:colOff>469900</xdr:colOff>
                <xdr:row>207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4" r:id="rId251" name="Check Box 246">
          <controlPr defaultSize="0" autoFill="0" autoLine="0" autoPict="0">
            <anchor moveWithCells="1">
              <from>
                <xdr:col>11</xdr:col>
                <xdr:colOff>228600</xdr:colOff>
                <xdr:row>208</xdr:row>
                <xdr:rowOff>114300</xdr:rowOff>
              </from>
              <to>
                <xdr:col>11</xdr:col>
                <xdr:colOff>469900</xdr:colOff>
                <xdr:row>208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5" r:id="rId252" name="Check Box 247">
          <controlPr defaultSize="0" autoFill="0" autoLine="0" autoPict="0">
            <anchor moveWithCells="1">
              <from>
                <xdr:col>11</xdr:col>
                <xdr:colOff>228600</xdr:colOff>
                <xdr:row>209</xdr:row>
                <xdr:rowOff>114300</xdr:rowOff>
              </from>
              <to>
                <xdr:col>11</xdr:col>
                <xdr:colOff>469900</xdr:colOff>
                <xdr:row>209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6" r:id="rId253" name="Check Box 248">
          <controlPr defaultSize="0" autoFill="0" autoLine="0" autoPict="0">
            <anchor moveWithCells="1">
              <from>
                <xdr:col>11</xdr:col>
                <xdr:colOff>228600</xdr:colOff>
                <xdr:row>210</xdr:row>
                <xdr:rowOff>114300</xdr:rowOff>
              </from>
              <to>
                <xdr:col>11</xdr:col>
                <xdr:colOff>469900</xdr:colOff>
                <xdr:row>210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7" r:id="rId254" name="Check Box 249">
          <controlPr defaultSize="0" autoFill="0" autoLine="0" autoPict="0">
            <anchor moveWithCells="1">
              <from>
                <xdr:col>11</xdr:col>
                <xdr:colOff>228600</xdr:colOff>
                <xdr:row>211</xdr:row>
                <xdr:rowOff>114300</xdr:rowOff>
              </from>
              <to>
                <xdr:col>11</xdr:col>
                <xdr:colOff>469900</xdr:colOff>
                <xdr:row>211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8" r:id="rId255" name="Check Box 250">
          <controlPr defaultSize="0" autoFill="0" autoLine="0" autoPict="0">
            <anchor moveWithCells="1">
              <from>
                <xdr:col>11</xdr:col>
                <xdr:colOff>228600</xdr:colOff>
                <xdr:row>212</xdr:row>
                <xdr:rowOff>114300</xdr:rowOff>
              </from>
              <to>
                <xdr:col>11</xdr:col>
                <xdr:colOff>469900</xdr:colOff>
                <xdr:row>212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9" r:id="rId256" name="Check Box 251">
          <controlPr defaultSize="0" autoFill="0" autoLine="0" autoPict="0">
            <anchor moveWithCells="1">
              <from>
                <xdr:col>11</xdr:col>
                <xdr:colOff>228600</xdr:colOff>
                <xdr:row>213</xdr:row>
                <xdr:rowOff>114300</xdr:rowOff>
              </from>
              <to>
                <xdr:col>11</xdr:col>
                <xdr:colOff>469900</xdr:colOff>
                <xdr:row>213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0" r:id="rId257" name="Check Box 252">
          <controlPr defaultSize="0" autoFill="0" autoLine="0" autoPict="0">
            <anchor moveWithCells="1">
              <from>
                <xdr:col>11</xdr:col>
                <xdr:colOff>228600</xdr:colOff>
                <xdr:row>214</xdr:row>
                <xdr:rowOff>114300</xdr:rowOff>
              </from>
              <to>
                <xdr:col>11</xdr:col>
                <xdr:colOff>469900</xdr:colOff>
                <xdr:row>214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1" r:id="rId258" name="Check Box 253">
          <controlPr defaultSize="0" autoFill="0" autoLine="0" autoPict="0">
            <anchor moveWithCells="1">
              <from>
                <xdr:col>11</xdr:col>
                <xdr:colOff>228600</xdr:colOff>
                <xdr:row>215</xdr:row>
                <xdr:rowOff>114300</xdr:rowOff>
              </from>
              <to>
                <xdr:col>11</xdr:col>
                <xdr:colOff>469900</xdr:colOff>
                <xdr:row>215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2" r:id="rId259" name="Check Box 254">
          <controlPr defaultSize="0" autoFill="0" autoLine="0" autoPict="0">
            <anchor moveWithCells="1">
              <from>
                <xdr:col>11</xdr:col>
                <xdr:colOff>228600</xdr:colOff>
                <xdr:row>216</xdr:row>
                <xdr:rowOff>114300</xdr:rowOff>
              </from>
              <to>
                <xdr:col>11</xdr:col>
                <xdr:colOff>469900</xdr:colOff>
                <xdr:row>216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3" r:id="rId260" name="Check Box 255">
          <controlPr defaultSize="0" autoFill="0" autoLine="0" autoPict="0">
            <anchor moveWithCells="1">
              <from>
                <xdr:col>11</xdr:col>
                <xdr:colOff>228600</xdr:colOff>
                <xdr:row>217</xdr:row>
                <xdr:rowOff>114300</xdr:rowOff>
              </from>
              <to>
                <xdr:col>11</xdr:col>
                <xdr:colOff>469900</xdr:colOff>
                <xdr:row>217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4" r:id="rId261" name="Check Box 256">
          <controlPr defaultSize="0" autoFill="0" autoLine="0" autoPict="0">
            <anchor moveWithCells="1">
              <from>
                <xdr:col>11</xdr:col>
                <xdr:colOff>228600</xdr:colOff>
                <xdr:row>218</xdr:row>
                <xdr:rowOff>114300</xdr:rowOff>
              </from>
              <to>
                <xdr:col>11</xdr:col>
                <xdr:colOff>469900</xdr:colOff>
                <xdr:row>218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5" r:id="rId262" name="Check Box 257">
          <controlPr defaultSize="0" autoFill="0" autoLine="0" autoPict="0">
            <anchor moveWithCells="1">
              <from>
                <xdr:col>11</xdr:col>
                <xdr:colOff>228600</xdr:colOff>
                <xdr:row>219</xdr:row>
                <xdr:rowOff>114300</xdr:rowOff>
              </from>
              <to>
                <xdr:col>11</xdr:col>
                <xdr:colOff>469900</xdr:colOff>
                <xdr:row>219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6" r:id="rId263" name="Check Box 258">
          <controlPr defaultSize="0" autoFill="0" autoLine="0" autoPict="0">
            <anchor moveWithCells="1">
              <from>
                <xdr:col>11</xdr:col>
                <xdr:colOff>228600</xdr:colOff>
                <xdr:row>220</xdr:row>
                <xdr:rowOff>114300</xdr:rowOff>
              </from>
              <to>
                <xdr:col>11</xdr:col>
                <xdr:colOff>469900</xdr:colOff>
                <xdr:row>220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7" r:id="rId264" name="Check Box 259">
          <controlPr defaultSize="0" autoFill="0" autoLine="0" autoPict="0">
            <anchor moveWithCells="1">
              <from>
                <xdr:col>11</xdr:col>
                <xdr:colOff>228600</xdr:colOff>
                <xdr:row>221</xdr:row>
                <xdr:rowOff>114300</xdr:rowOff>
              </from>
              <to>
                <xdr:col>11</xdr:col>
                <xdr:colOff>469900</xdr:colOff>
                <xdr:row>221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8" r:id="rId265" name="Check Box 260">
          <controlPr defaultSize="0" autoFill="0" autoLine="0" autoPict="0">
            <anchor moveWithCells="1">
              <from>
                <xdr:col>11</xdr:col>
                <xdr:colOff>228600</xdr:colOff>
                <xdr:row>222</xdr:row>
                <xdr:rowOff>114300</xdr:rowOff>
              </from>
              <to>
                <xdr:col>11</xdr:col>
                <xdr:colOff>469900</xdr:colOff>
                <xdr:row>222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9" r:id="rId266" name="Check Box 261">
          <controlPr defaultSize="0" autoFill="0" autoLine="0" autoPict="0">
            <anchor moveWithCells="1">
              <from>
                <xdr:col>11</xdr:col>
                <xdr:colOff>228600</xdr:colOff>
                <xdr:row>223</xdr:row>
                <xdr:rowOff>114300</xdr:rowOff>
              </from>
              <to>
                <xdr:col>11</xdr:col>
                <xdr:colOff>469900</xdr:colOff>
                <xdr:row>223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0" r:id="rId267" name="Check Box 262">
          <controlPr defaultSize="0" autoFill="0" autoLine="0" autoPict="0">
            <anchor moveWithCells="1">
              <from>
                <xdr:col>11</xdr:col>
                <xdr:colOff>228600</xdr:colOff>
                <xdr:row>224</xdr:row>
                <xdr:rowOff>114300</xdr:rowOff>
              </from>
              <to>
                <xdr:col>11</xdr:col>
                <xdr:colOff>469900</xdr:colOff>
                <xdr:row>224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1" r:id="rId268" name="Check Box 263">
          <controlPr defaultSize="0" autoFill="0" autoLine="0" autoPict="0">
            <anchor moveWithCells="1">
              <from>
                <xdr:col>11</xdr:col>
                <xdr:colOff>228600</xdr:colOff>
                <xdr:row>225</xdr:row>
                <xdr:rowOff>114300</xdr:rowOff>
              </from>
              <to>
                <xdr:col>11</xdr:col>
                <xdr:colOff>469900</xdr:colOff>
                <xdr:row>225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2" r:id="rId269" name="Check Box 264">
          <controlPr defaultSize="0" autoFill="0" autoLine="0" autoPict="0">
            <anchor moveWithCells="1">
              <from>
                <xdr:col>11</xdr:col>
                <xdr:colOff>228600</xdr:colOff>
                <xdr:row>226</xdr:row>
                <xdr:rowOff>114300</xdr:rowOff>
              </from>
              <to>
                <xdr:col>11</xdr:col>
                <xdr:colOff>469900</xdr:colOff>
                <xdr:row>226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3" r:id="rId270" name="Check Box 265">
          <controlPr defaultSize="0" autoFill="0" autoLine="0" autoPict="0">
            <anchor moveWithCells="1">
              <from>
                <xdr:col>11</xdr:col>
                <xdr:colOff>228600</xdr:colOff>
                <xdr:row>227</xdr:row>
                <xdr:rowOff>114300</xdr:rowOff>
              </from>
              <to>
                <xdr:col>11</xdr:col>
                <xdr:colOff>469900</xdr:colOff>
                <xdr:row>227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4" r:id="rId271" name="Check Box 266">
          <controlPr defaultSize="0" autoFill="0" autoLine="0" autoPict="0">
            <anchor moveWithCells="1">
              <from>
                <xdr:col>11</xdr:col>
                <xdr:colOff>228600</xdr:colOff>
                <xdr:row>228</xdr:row>
                <xdr:rowOff>114300</xdr:rowOff>
              </from>
              <to>
                <xdr:col>11</xdr:col>
                <xdr:colOff>469900</xdr:colOff>
                <xdr:row>228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5" r:id="rId272" name="Check Box 267">
          <controlPr defaultSize="0" autoFill="0" autoLine="0" autoPict="0">
            <anchor moveWithCells="1">
              <from>
                <xdr:col>11</xdr:col>
                <xdr:colOff>228600</xdr:colOff>
                <xdr:row>229</xdr:row>
                <xdr:rowOff>114300</xdr:rowOff>
              </from>
              <to>
                <xdr:col>11</xdr:col>
                <xdr:colOff>469900</xdr:colOff>
                <xdr:row>229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6" r:id="rId273" name="Check Box 268">
          <controlPr defaultSize="0" autoFill="0" autoLine="0" autoPict="0">
            <anchor moveWithCells="1">
              <from>
                <xdr:col>11</xdr:col>
                <xdr:colOff>228600</xdr:colOff>
                <xdr:row>230</xdr:row>
                <xdr:rowOff>114300</xdr:rowOff>
              </from>
              <to>
                <xdr:col>11</xdr:col>
                <xdr:colOff>469900</xdr:colOff>
                <xdr:row>230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7" r:id="rId274" name="Check Box 269">
          <controlPr defaultSize="0" autoFill="0" autoLine="0" autoPict="0">
            <anchor moveWithCells="1">
              <from>
                <xdr:col>11</xdr:col>
                <xdr:colOff>228600</xdr:colOff>
                <xdr:row>231</xdr:row>
                <xdr:rowOff>114300</xdr:rowOff>
              </from>
              <to>
                <xdr:col>11</xdr:col>
                <xdr:colOff>469900</xdr:colOff>
                <xdr:row>231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8" r:id="rId275" name="Check Box 270">
          <controlPr defaultSize="0" autoFill="0" autoLine="0" autoPict="0">
            <anchor moveWithCells="1">
              <from>
                <xdr:col>11</xdr:col>
                <xdr:colOff>228600</xdr:colOff>
                <xdr:row>232</xdr:row>
                <xdr:rowOff>114300</xdr:rowOff>
              </from>
              <to>
                <xdr:col>11</xdr:col>
                <xdr:colOff>469900</xdr:colOff>
                <xdr:row>232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9" r:id="rId276" name="Check Box 271">
          <controlPr defaultSize="0" autoFill="0" autoLine="0" autoPict="0">
            <anchor moveWithCells="1">
              <from>
                <xdr:col>11</xdr:col>
                <xdr:colOff>228600</xdr:colOff>
                <xdr:row>233</xdr:row>
                <xdr:rowOff>114300</xdr:rowOff>
              </from>
              <to>
                <xdr:col>11</xdr:col>
                <xdr:colOff>469900</xdr:colOff>
                <xdr:row>233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0" r:id="rId277" name="Check Box 272">
          <controlPr defaultSize="0" autoFill="0" autoLine="0" autoPict="0">
            <anchor moveWithCells="1">
              <from>
                <xdr:col>11</xdr:col>
                <xdr:colOff>228600</xdr:colOff>
                <xdr:row>234</xdr:row>
                <xdr:rowOff>114300</xdr:rowOff>
              </from>
              <to>
                <xdr:col>11</xdr:col>
                <xdr:colOff>469900</xdr:colOff>
                <xdr:row>234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1" r:id="rId278" name="Check Box 273">
          <controlPr defaultSize="0" autoFill="0" autoLine="0" autoPict="0">
            <anchor moveWithCells="1">
              <from>
                <xdr:col>11</xdr:col>
                <xdr:colOff>228600</xdr:colOff>
                <xdr:row>235</xdr:row>
                <xdr:rowOff>114300</xdr:rowOff>
              </from>
              <to>
                <xdr:col>11</xdr:col>
                <xdr:colOff>469900</xdr:colOff>
                <xdr:row>235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2" r:id="rId279" name="Check Box 274">
          <controlPr defaultSize="0" autoFill="0" autoLine="0" autoPict="0">
            <anchor moveWithCells="1">
              <from>
                <xdr:col>11</xdr:col>
                <xdr:colOff>228600</xdr:colOff>
                <xdr:row>236</xdr:row>
                <xdr:rowOff>114300</xdr:rowOff>
              </from>
              <to>
                <xdr:col>11</xdr:col>
                <xdr:colOff>469900</xdr:colOff>
                <xdr:row>236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3" r:id="rId280" name="Check Box 275">
          <controlPr defaultSize="0" autoFill="0" autoLine="0" autoPict="0">
            <anchor moveWithCells="1">
              <from>
                <xdr:col>11</xdr:col>
                <xdr:colOff>228600</xdr:colOff>
                <xdr:row>237</xdr:row>
                <xdr:rowOff>114300</xdr:rowOff>
              </from>
              <to>
                <xdr:col>11</xdr:col>
                <xdr:colOff>469900</xdr:colOff>
                <xdr:row>237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4" r:id="rId281" name="Check Box 276">
          <controlPr defaultSize="0" autoFill="0" autoLine="0" autoPict="0">
            <anchor moveWithCells="1">
              <from>
                <xdr:col>11</xdr:col>
                <xdr:colOff>228600</xdr:colOff>
                <xdr:row>238</xdr:row>
                <xdr:rowOff>114300</xdr:rowOff>
              </from>
              <to>
                <xdr:col>11</xdr:col>
                <xdr:colOff>469900</xdr:colOff>
                <xdr:row>238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5" r:id="rId282" name="Check Box 277">
          <controlPr defaultSize="0" autoFill="0" autoLine="0" autoPict="0">
            <anchor moveWithCells="1">
              <from>
                <xdr:col>11</xdr:col>
                <xdr:colOff>228600</xdr:colOff>
                <xdr:row>239</xdr:row>
                <xdr:rowOff>114300</xdr:rowOff>
              </from>
              <to>
                <xdr:col>11</xdr:col>
                <xdr:colOff>469900</xdr:colOff>
                <xdr:row>239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6" r:id="rId283" name="Check Box 278">
          <controlPr defaultSize="0" autoFill="0" autoLine="0" autoPict="0">
            <anchor moveWithCells="1">
              <from>
                <xdr:col>11</xdr:col>
                <xdr:colOff>228600</xdr:colOff>
                <xdr:row>240</xdr:row>
                <xdr:rowOff>114300</xdr:rowOff>
              </from>
              <to>
                <xdr:col>11</xdr:col>
                <xdr:colOff>469900</xdr:colOff>
                <xdr:row>240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7" r:id="rId284" name="Check Box 279">
          <controlPr defaultSize="0" autoFill="0" autoLine="0" autoPict="0">
            <anchor moveWithCells="1">
              <from>
                <xdr:col>11</xdr:col>
                <xdr:colOff>228600</xdr:colOff>
                <xdr:row>241</xdr:row>
                <xdr:rowOff>114300</xdr:rowOff>
              </from>
              <to>
                <xdr:col>11</xdr:col>
                <xdr:colOff>469900</xdr:colOff>
                <xdr:row>241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8" r:id="rId285" name="Check Box 280">
          <controlPr defaultSize="0" autoFill="0" autoLine="0" autoPict="0">
            <anchor moveWithCells="1">
              <from>
                <xdr:col>11</xdr:col>
                <xdr:colOff>228600</xdr:colOff>
                <xdr:row>242</xdr:row>
                <xdr:rowOff>114300</xdr:rowOff>
              </from>
              <to>
                <xdr:col>11</xdr:col>
                <xdr:colOff>469900</xdr:colOff>
                <xdr:row>242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9" r:id="rId286" name="Check Box 281">
          <controlPr defaultSize="0" autoFill="0" autoLine="0" autoPict="0">
            <anchor moveWithCells="1">
              <from>
                <xdr:col>11</xdr:col>
                <xdr:colOff>228600</xdr:colOff>
                <xdr:row>243</xdr:row>
                <xdr:rowOff>114300</xdr:rowOff>
              </from>
              <to>
                <xdr:col>11</xdr:col>
                <xdr:colOff>469900</xdr:colOff>
                <xdr:row>243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0" r:id="rId287" name="Check Box 282">
          <controlPr defaultSize="0" autoFill="0" autoLine="0" autoPict="0">
            <anchor moveWithCells="1">
              <from>
                <xdr:col>11</xdr:col>
                <xdr:colOff>228600</xdr:colOff>
                <xdr:row>244</xdr:row>
                <xdr:rowOff>114300</xdr:rowOff>
              </from>
              <to>
                <xdr:col>11</xdr:col>
                <xdr:colOff>469900</xdr:colOff>
                <xdr:row>244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1" r:id="rId288" name="Check Box 283">
          <controlPr defaultSize="0" autoFill="0" autoLine="0" autoPict="0">
            <anchor moveWithCells="1">
              <from>
                <xdr:col>11</xdr:col>
                <xdr:colOff>228600</xdr:colOff>
                <xdr:row>245</xdr:row>
                <xdr:rowOff>114300</xdr:rowOff>
              </from>
              <to>
                <xdr:col>11</xdr:col>
                <xdr:colOff>469900</xdr:colOff>
                <xdr:row>245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2" r:id="rId289" name="Check Box 284">
          <controlPr defaultSize="0" autoFill="0" autoLine="0" autoPict="0">
            <anchor moveWithCells="1">
              <from>
                <xdr:col>11</xdr:col>
                <xdr:colOff>228600</xdr:colOff>
                <xdr:row>246</xdr:row>
                <xdr:rowOff>114300</xdr:rowOff>
              </from>
              <to>
                <xdr:col>11</xdr:col>
                <xdr:colOff>469900</xdr:colOff>
                <xdr:row>246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3" r:id="rId290" name="Check Box 285">
          <controlPr defaultSize="0" autoFill="0" autoLine="0" autoPict="0">
            <anchor moveWithCells="1">
              <from>
                <xdr:col>11</xdr:col>
                <xdr:colOff>228600</xdr:colOff>
                <xdr:row>247</xdr:row>
                <xdr:rowOff>114300</xdr:rowOff>
              </from>
              <to>
                <xdr:col>11</xdr:col>
                <xdr:colOff>469900</xdr:colOff>
                <xdr:row>247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4" r:id="rId291" name="Check Box 286">
          <controlPr defaultSize="0" autoFill="0" autoLine="0" autoPict="0">
            <anchor moveWithCells="1">
              <from>
                <xdr:col>11</xdr:col>
                <xdr:colOff>228600</xdr:colOff>
                <xdr:row>248</xdr:row>
                <xdr:rowOff>114300</xdr:rowOff>
              </from>
              <to>
                <xdr:col>11</xdr:col>
                <xdr:colOff>469900</xdr:colOff>
                <xdr:row>248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5" r:id="rId292" name="Check Box 287">
          <controlPr defaultSize="0" autoFill="0" autoLine="0" autoPict="0">
            <anchor moveWithCells="1">
              <from>
                <xdr:col>11</xdr:col>
                <xdr:colOff>228600</xdr:colOff>
                <xdr:row>249</xdr:row>
                <xdr:rowOff>114300</xdr:rowOff>
              </from>
              <to>
                <xdr:col>11</xdr:col>
                <xdr:colOff>469900</xdr:colOff>
                <xdr:row>249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6" r:id="rId293" name="Check Box 288">
          <controlPr defaultSize="0" autoFill="0" autoLine="0" autoPict="0">
            <anchor moveWithCells="1">
              <from>
                <xdr:col>11</xdr:col>
                <xdr:colOff>228600</xdr:colOff>
                <xdr:row>250</xdr:row>
                <xdr:rowOff>114300</xdr:rowOff>
              </from>
              <to>
                <xdr:col>11</xdr:col>
                <xdr:colOff>469900</xdr:colOff>
                <xdr:row>250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7" r:id="rId294" name="Check Box 289">
          <controlPr defaultSize="0" autoFill="0" autoLine="0" autoPict="0">
            <anchor moveWithCells="1">
              <from>
                <xdr:col>11</xdr:col>
                <xdr:colOff>228600</xdr:colOff>
                <xdr:row>251</xdr:row>
                <xdr:rowOff>114300</xdr:rowOff>
              </from>
              <to>
                <xdr:col>11</xdr:col>
                <xdr:colOff>469900</xdr:colOff>
                <xdr:row>251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8" r:id="rId295" name="Check Box 290">
          <controlPr defaultSize="0" autoFill="0" autoLine="0" autoPict="0">
            <anchor moveWithCells="1">
              <from>
                <xdr:col>11</xdr:col>
                <xdr:colOff>228600</xdr:colOff>
                <xdr:row>252</xdr:row>
                <xdr:rowOff>114300</xdr:rowOff>
              </from>
              <to>
                <xdr:col>11</xdr:col>
                <xdr:colOff>469900</xdr:colOff>
                <xdr:row>252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9" r:id="rId296" name="Check Box 291">
          <controlPr defaultSize="0" autoFill="0" autoLine="0" autoPict="0">
            <anchor moveWithCells="1">
              <from>
                <xdr:col>11</xdr:col>
                <xdr:colOff>228600</xdr:colOff>
                <xdr:row>253</xdr:row>
                <xdr:rowOff>114300</xdr:rowOff>
              </from>
              <to>
                <xdr:col>11</xdr:col>
                <xdr:colOff>469900</xdr:colOff>
                <xdr:row>253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0" r:id="rId297" name="Check Box 292">
          <controlPr defaultSize="0" autoFill="0" autoLine="0" autoPict="0">
            <anchor moveWithCells="1">
              <from>
                <xdr:col>11</xdr:col>
                <xdr:colOff>228600</xdr:colOff>
                <xdr:row>254</xdr:row>
                <xdr:rowOff>114300</xdr:rowOff>
              </from>
              <to>
                <xdr:col>11</xdr:col>
                <xdr:colOff>469900</xdr:colOff>
                <xdr:row>254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1" r:id="rId298" name="Check Box 293">
          <controlPr defaultSize="0" autoFill="0" autoLine="0" autoPict="0">
            <anchor moveWithCells="1">
              <from>
                <xdr:col>11</xdr:col>
                <xdr:colOff>228600</xdr:colOff>
                <xdr:row>255</xdr:row>
                <xdr:rowOff>114300</xdr:rowOff>
              </from>
              <to>
                <xdr:col>11</xdr:col>
                <xdr:colOff>469900</xdr:colOff>
                <xdr:row>255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2" r:id="rId299" name="Check Box 294">
          <controlPr defaultSize="0" autoFill="0" autoLine="0" autoPict="0">
            <anchor moveWithCells="1">
              <from>
                <xdr:col>11</xdr:col>
                <xdr:colOff>228600</xdr:colOff>
                <xdr:row>256</xdr:row>
                <xdr:rowOff>114300</xdr:rowOff>
              </from>
              <to>
                <xdr:col>11</xdr:col>
                <xdr:colOff>469900</xdr:colOff>
                <xdr:row>256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3" r:id="rId300" name="Check Box 295">
          <controlPr defaultSize="0" autoFill="0" autoLine="0" autoPict="0">
            <anchor moveWithCells="1">
              <from>
                <xdr:col>11</xdr:col>
                <xdr:colOff>228600</xdr:colOff>
                <xdr:row>257</xdr:row>
                <xdr:rowOff>114300</xdr:rowOff>
              </from>
              <to>
                <xdr:col>11</xdr:col>
                <xdr:colOff>469900</xdr:colOff>
                <xdr:row>257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4" r:id="rId301" name="Check Box 296">
          <controlPr defaultSize="0" autoFill="0" autoLine="0" autoPict="0">
            <anchor moveWithCells="1">
              <from>
                <xdr:col>11</xdr:col>
                <xdr:colOff>228600</xdr:colOff>
                <xdr:row>258</xdr:row>
                <xdr:rowOff>114300</xdr:rowOff>
              </from>
              <to>
                <xdr:col>11</xdr:col>
                <xdr:colOff>469900</xdr:colOff>
                <xdr:row>258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5" r:id="rId302" name="Check Box 297">
          <controlPr defaultSize="0" autoFill="0" autoLine="0" autoPict="0">
            <anchor moveWithCells="1">
              <from>
                <xdr:col>11</xdr:col>
                <xdr:colOff>228600</xdr:colOff>
                <xdr:row>259</xdr:row>
                <xdr:rowOff>114300</xdr:rowOff>
              </from>
              <to>
                <xdr:col>11</xdr:col>
                <xdr:colOff>469900</xdr:colOff>
                <xdr:row>259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6" r:id="rId303" name="Check Box 298">
          <controlPr defaultSize="0" autoFill="0" autoLine="0" autoPict="0">
            <anchor moveWithCells="1">
              <from>
                <xdr:col>11</xdr:col>
                <xdr:colOff>228600</xdr:colOff>
                <xdr:row>260</xdr:row>
                <xdr:rowOff>114300</xdr:rowOff>
              </from>
              <to>
                <xdr:col>11</xdr:col>
                <xdr:colOff>469900</xdr:colOff>
                <xdr:row>260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7" r:id="rId304" name="Check Box 299">
          <controlPr defaultSize="0" autoFill="0" autoLine="0" autoPict="0">
            <anchor moveWithCells="1">
              <from>
                <xdr:col>11</xdr:col>
                <xdr:colOff>228600</xdr:colOff>
                <xdr:row>261</xdr:row>
                <xdr:rowOff>114300</xdr:rowOff>
              </from>
              <to>
                <xdr:col>11</xdr:col>
                <xdr:colOff>469900</xdr:colOff>
                <xdr:row>261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8" r:id="rId305" name="Check Box 300">
          <controlPr defaultSize="0" autoFill="0" autoLine="0" autoPict="0">
            <anchor moveWithCells="1">
              <from>
                <xdr:col>11</xdr:col>
                <xdr:colOff>228600</xdr:colOff>
                <xdr:row>262</xdr:row>
                <xdr:rowOff>114300</xdr:rowOff>
              </from>
              <to>
                <xdr:col>11</xdr:col>
                <xdr:colOff>469900</xdr:colOff>
                <xdr:row>262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9" r:id="rId306" name="Check Box 301">
          <controlPr defaultSize="0" autoFill="0" autoLine="0" autoPict="0">
            <anchor moveWithCells="1">
              <from>
                <xdr:col>11</xdr:col>
                <xdr:colOff>228600</xdr:colOff>
                <xdr:row>263</xdr:row>
                <xdr:rowOff>114300</xdr:rowOff>
              </from>
              <to>
                <xdr:col>11</xdr:col>
                <xdr:colOff>469900</xdr:colOff>
                <xdr:row>263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0" r:id="rId307" name="Check Box 302">
          <controlPr defaultSize="0" autoFill="0" autoLine="0" autoPict="0">
            <anchor moveWithCells="1">
              <from>
                <xdr:col>11</xdr:col>
                <xdr:colOff>228600</xdr:colOff>
                <xdr:row>264</xdr:row>
                <xdr:rowOff>114300</xdr:rowOff>
              </from>
              <to>
                <xdr:col>11</xdr:col>
                <xdr:colOff>469900</xdr:colOff>
                <xdr:row>264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1" r:id="rId308" name="Check Box 303">
          <controlPr defaultSize="0" autoFill="0" autoLine="0" autoPict="0">
            <anchor moveWithCells="1">
              <from>
                <xdr:col>11</xdr:col>
                <xdr:colOff>228600</xdr:colOff>
                <xdr:row>265</xdr:row>
                <xdr:rowOff>114300</xdr:rowOff>
              </from>
              <to>
                <xdr:col>11</xdr:col>
                <xdr:colOff>469900</xdr:colOff>
                <xdr:row>265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2" r:id="rId309" name="Check Box 304">
          <controlPr defaultSize="0" autoFill="0" autoLine="0" autoPict="0">
            <anchor moveWithCells="1">
              <from>
                <xdr:col>11</xdr:col>
                <xdr:colOff>228600</xdr:colOff>
                <xdr:row>266</xdr:row>
                <xdr:rowOff>114300</xdr:rowOff>
              </from>
              <to>
                <xdr:col>11</xdr:col>
                <xdr:colOff>469900</xdr:colOff>
                <xdr:row>266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3" r:id="rId310" name="Check Box 305">
          <controlPr defaultSize="0" autoFill="0" autoLine="0" autoPict="0">
            <anchor moveWithCells="1">
              <from>
                <xdr:col>11</xdr:col>
                <xdr:colOff>228600</xdr:colOff>
                <xdr:row>267</xdr:row>
                <xdr:rowOff>114300</xdr:rowOff>
              </from>
              <to>
                <xdr:col>11</xdr:col>
                <xdr:colOff>469900</xdr:colOff>
                <xdr:row>267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4" r:id="rId311" name="Check Box 306">
          <controlPr defaultSize="0" autoFill="0" autoLine="0" autoPict="0">
            <anchor moveWithCells="1">
              <from>
                <xdr:col>11</xdr:col>
                <xdr:colOff>228600</xdr:colOff>
                <xdr:row>268</xdr:row>
                <xdr:rowOff>114300</xdr:rowOff>
              </from>
              <to>
                <xdr:col>11</xdr:col>
                <xdr:colOff>469900</xdr:colOff>
                <xdr:row>268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5" r:id="rId312" name="Check Box 307">
          <controlPr defaultSize="0" autoFill="0" autoLine="0" autoPict="0">
            <anchor moveWithCells="1">
              <from>
                <xdr:col>11</xdr:col>
                <xdr:colOff>228600</xdr:colOff>
                <xdr:row>269</xdr:row>
                <xdr:rowOff>114300</xdr:rowOff>
              </from>
              <to>
                <xdr:col>11</xdr:col>
                <xdr:colOff>469900</xdr:colOff>
                <xdr:row>269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6" r:id="rId313" name="Check Box 308">
          <controlPr defaultSize="0" autoFill="0" autoLine="0" autoPict="0">
            <anchor moveWithCells="1">
              <from>
                <xdr:col>11</xdr:col>
                <xdr:colOff>228600</xdr:colOff>
                <xdr:row>270</xdr:row>
                <xdr:rowOff>114300</xdr:rowOff>
              </from>
              <to>
                <xdr:col>11</xdr:col>
                <xdr:colOff>469900</xdr:colOff>
                <xdr:row>270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7" r:id="rId314" name="Check Box 309">
          <controlPr defaultSize="0" autoFill="0" autoLine="0" autoPict="0">
            <anchor moveWithCells="1">
              <from>
                <xdr:col>11</xdr:col>
                <xdr:colOff>228600</xdr:colOff>
                <xdr:row>271</xdr:row>
                <xdr:rowOff>114300</xdr:rowOff>
              </from>
              <to>
                <xdr:col>11</xdr:col>
                <xdr:colOff>469900</xdr:colOff>
                <xdr:row>271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8" r:id="rId315" name="Check Box 310">
          <controlPr defaultSize="0" autoFill="0" autoLine="0" autoPict="0">
            <anchor moveWithCells="1">
              <from>
                <xdr:col>11</xdr:col>
                <xdr:colOff>228600</xdr:colOff>
                <xdr:row>272</xdr:row>
                <xdr:rowOff>114300</xdr:rowOff>
              </from>
              <to>
                <xdr:col>11</xdr:col>
                <xdr:colOff>469900</xdr:colOff>
                <xdr:row>272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9" r:id="rId316" name="Check Box 311">
          <controlPr defaultSize="0" autoFill="0" autoLine="0" autoPict="0">
            <anchor moveWithCells="1">
              <from>
                <xdr:col>11</xdr:col>
                <xdr:colOff>228600</xdr:colOff>
                <xdr:row>273</xdr:row>
                <xdr:rowOff>114300</xdr:rowOff>
              </from>
              <to>
                <xdr:col>11</xdr:col>
                <xdr:colOff>469900</xdr:colOff>
                <xdr:row>273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0" r:id="rId317" name="Check Box 312">
          <controlPr defaultSize="0" autoFill="0" autoLine="0" autoPict="0">
            <anchor moveWithCells="1">
              <from>
                <xdr:col>11</xdr:col>
                <xdr:colOff>228600</xdr:colOff>
                <xdr:row>274</xdr:row>
                <xdr:rowOff>114300</xdr:rowOff>
              </from>
              <to>
                <xdr:col>11</xdr:col>
                <xdr:colOff>469900</xdr:colOff>
                <xdr:row>274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1" r:id="rId318" name="Check Box 313">
          <controlPr defaultSize="0" autoFill="0" autoLine="0" autoPict="0">
            <anchor moveWithCells="1">
              <from>
                <xdr:col>11</xdr:col>
                <xdr:colOff>228600</xdr:colOff>
                <xdr:row>275</xdr:row>
                <xdr:rowOff>114300</xdr:rowOff>
              </from>
              <to>
                <xdr:col>11</xdr:col>
                <xdr:colOff>469900</xdr:colOff>
                <xdr:row>275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2" r:id="rId319" name="Check Box 314">
          <controlPr defaultSize="0" autoFill="0" autoLine="0" autoPict="0">
            <anchor moveWithCells="1">
              <from>
                <xdr:col>11</xdr:col>
                <xdr:colOff>228600</xdr:colOff>
                <xdr:row>276</xdr:row>
                <xdr:rowOff>114300</xdr:rowOff>
              </from>
              <to>
                <xdr:col>11</xdr:col>
                <xdr:colOff>469900</xdr:colOff>
                <xdr:row>276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3" r:id="rId320" name="Check Box 315">
          <controlPr defaultSize="0" autoFill="0" autoLine="0" autoPict="0">
            <anchor moveWithCells="1">
              <from>
                <xdr:col>11</xdr:col>
                <xdr:colOff>228600</xdr:colOff>
                <xdr:row>277</xdr:row>
                <xdr:rowOff>114300</xdr:rowOff>
              </from>
              <to>
                <xdr:col>11</xdr:col>
                <xdr:colOff>469900</xdr:colOff>
                <xdr:row>277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4" r:id="rId321" name="Check Box 316">
          <controlPr defaultSize="0" autoFill="0" autoLine="0" autoPict="0">
            <anchor moveWithCells="1">
              <from>
                <xdr:col>11</xdr:col>
                <xdr:colOff>228600</xdr:colOff>
                <xdr:row>278</xdr:row>
                <xdr:rowOff>114300</xdr:rowOff>
              </from>
              <to>
                <xdr:col>11</xdr:col>
                <xdr:colOff>469900</xdr:colOff>
                <xdr:row>278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5" r:id="rId322" name="Check Box 317">
          <controlPr defaultSize="0" autoFill="0" autoLine="0" autoPict="0">
            <anchor moveWithCells="1">
              <from>
                <xdr:col>11</xdr:col>
                <xdr:colOff>228600</xdr:colOff>
                <xdr:row>279</xdr:row>
                <xdr:rowOff>114300</xdr:rowOff>
              </from>
              <to>
                <xdr:col>11</xdr:col>
                <xdr:colOff>469900</xdr:colOff>
                <xdr:row>279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6" r:id="rId323" name="Check Box 318">
          <controlPr defaultSize="0" autoFill="0" autoLine="0" autoPict="0">
            <anchor moveWithCells="1">
              <from>
                <xdr:col>11</xdr:col>
                <xdr:colOff>228600</xdr:colOff>
                <xdr:row>280</xdr:row>
                <xdr:rowOff>114300</xdr:rowOff>
              </from>
              <to>
                <xdr:col>11</xdr:col>
                <xdr:colOff>469900</xdr:colOff>
                <xdr:row>280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7" r:id="rId324" name="Check Box 319">
          <controlPr defaultSize="0" autoFill="0" autoLine="0" autoPict="0">
            <anchor moveWithCells="1">
              <from>
                <xdr:col>11</xdr:col>
                <xdr:colOff>228600</xdr:colOff>
                <xdr:row>281</xdr:row>
                <xdr:rowOff>114300</xdr:rowOff>
              </from>
              <to>
                <xdr:col>11</xdr:col>
                <xdr:colOff>469900</xdr:colOff>
                <xdr:row>281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8" r:id="rId325" name="Check Box 320">
          <controlPr defaultSize="0" autoFill="0" autoLine="0" autoPict="0">
            <anchor moveWithCells="1">
              <from>
                <xdr:col>11</xdr:col>
                <xdr:colOff>228600</xdr:colOff>
                <xdr:row>282</xdr:row>
                <xdr:rowOff>114300</xdr:rowOff>
              </from>
              <to>
                <xdr:col>11</xdr:col>
                <xdr:colOff>469900</xdr:colOff>
                <xdr:row>282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9" r:id="rId326" name="Check Box 321">
          <controlPr defaultSize="0" autoFill="0" autoLine="0" autoPict="0">
            <anchor moveWithCells="1">
              <from>
                <xdr:col>11</xdr:col>
                <xdr:colOff>228600</xdr:colOff>
                <xdr:row>283</xdr:row>
                <xdr:rowOff>114300</xdr:rowOff>
              </from>
              <to>
                <xdr:col>11</xdr:col>
                <xdr:colOff>469900</xdr:colOff>
                <xdr:row>283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0" r:id="rId327" name="Check Box 322">
          <controlPr defaultSize="0" autoFill="0" autoLine="0" autoPict="0">
            <anchor moveWithCells="1">
              <from>
                <xdr:col>11</xdr:col>
                <xdr:colOff>228600</xdr:colOff>
                <xdr:row>284</xdr:row>
                <xdr:rowOff>114300</xdr:rowOff>
              </from>
              <to>
                <xdr:col>11</xdr:col>
                <xdr:colOff>469900</xdr:colOff>
                <xdr:row>284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1" r:id="rId328" name="Check Box 323">
          <controlPr defaultSize="0" autoFill="0" autoLine="0" autoPict="0">
            <anchor moveWithCells="1">
              <from>
                <xdr:col>11</xdr:col>
                <xdr:colOff>228600</xdr:colOff>
                <xdr:row>285</xdr:row>
                <xdr:rowOff>114300</xdr:rowOff>
              </from>
              <to>
                <xdr:col>11</xdr:col>
                <xdr:colOff>469900</xdr:colOff>
                <xdr:row>285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2" r:id="rId329" name="Check Box 324">
          <controlPr defaultSize="0" autoFill="0" autoLine="0" autoPict="0">
            <anchor moveWithCells="1">
              <from>
                <xdr:col>11</xdr:col>
                <xdr:colOff>228600</xdr:colOff>
                <xdr:row>286</xdr:row>
                <xdr:rowOff>114300</xdr:rowOff>
              </from>
              <to>
                <xdr:col>11</xdr:col>
                <xdr:colOff>469900</xdr:colOff>
                <xdr:row>286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3" r:id="rId330" name="Check Box 325">
          <controlPr defaultSize="0" autoFill="0" autoLine="0" autoPict="0">
            <anchor moveWithCells="1">
              <from>
                <xdr:col>11</xdr:col>
                <xdr:colOff>228600</xdr:colOff>
                <xdr:row>287</xdr:row>
                <xdr:rowOff>114300</xdr:rowOff>
              </from>
              <to>
                <xdr:col>11</xdr:col>
                <xdr:colOff>469900</xdr:colOff>
                <xdr:row>287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4" r:id="rId331" name="Check Box 326">
          <controlPr defaultSize="0" autoFill="0" autoLine="0" autoPict="0">
            <anchor moveWithCells="1">
              <from>
                <xdr:col>11</xdr:col>
                <xdr:colOff>228600</xdr:colOff>
                <xdr:row>288</xdr:row>
                <xdr:rowOff>114300</xdr:rowOff>
              </from>
              <to>
                <xdr:col>11</xdr:col>
                <xdr:colOff>469900</xdr:colOff>
                <xdr:row>288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5" r:id="rId332" name="Check Box 327">
          <controlPr defaultSize="0" autoFill="0" autoLine="0" autoPict="0">
            <anchor moveWithCells="1">
              <from>
                <xdr:col>11</xdr:col>
                <xdr:colOff>228600</xdr:colOff>
                <xdr:row>289</xdr:row>
                <xdr:rowOff>114300</xdr:rowOff>
              </from>
              <to>
                <xdr:col>11</xdr:col>
                <xdr:colOff>469900</xdr:colOff>
                <xdr:row>289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6" r:id="rId333" name="Check Box 328">
          <controlPr defaultSize="0" autoFill="0" autoLine="0" autoPict="0">
            <anchor moveWithCells="1">
              <from>
                <xdr:col>11</xdr:col>
                <xdr:colOff>228600</xdr:colOff>
                <xdr:row>290</xdr:row>
                <xdr:rowOff>114300</xdr:rowOff>
              </from>
              <to>
                <xdr:col>11</xdr:col>
                <xdr:colOff>469900</xdr:colOff>
                <xdr:row>290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7" r:id="rId334" name="Check Box 329">
          <controlPr defaultSize="0" autoFill="0" autoLine="0" autoPict="0">
            <anchor moveWithCells="1">
              <from>
                <xdr:col>11</xdr:col>
                <xdr:colOff>228600</xdr:colOff>
                <xdr:row>291</xdr:row>
                <xdr:rowOff>114300</xdr:rowOff>
              </from>
              <to>
                <xdr:col>11</xdr:col>
                <xdr:colOff>469900</xdr:colOff>
                <xdr:row>291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8" r:id="rId335" name="Check Box 330">
          <controlPr defaultSize="0" autoFill="0" autoLine="0" autoPict="0">
            <anchor moveWithCells="1">
              <from>
                <xdr:col>11</xdr:col>
                <xdr:colOff>228600</xdr:colOff>
                <xdr:row>292</xdr:row>
                <xdr:rowOff>114300</xdr:rowOff>
              </from>
              <to>
                <xdr:col>11</xdr:col>
                <xdr:colOff>469900</xdr:colOff>
                <xdr:row>292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9" r:id="rId336" name="Check Box 331">
          <controlPr defaultSize="0" autoFill="0" autoLine="0" autoPict="0">
            <anchor moveWithCells="1">
              <from>
                <xdr:col>11</xdr:col>
                <xdr:colOff>228600</xdr:colOff>
                <xdr:row>293</xdr:row>
                <xdr:rowOff>114300</xdr:rowOff>
              </from>
              <to>
                <xdr:col>11</xdr:col>
                <xdr:colOff>469900</xdr:colOff>
                <xdr:row>293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0" r:id="rId337" name="Check Box 332">
          <controlPr defaultSize="0" autoFill="0" autoLine="0" autoPict="0">
            <anchor moveWithCells="1">
              <from>
                <xdr:col>11</xdr:col>
                <xdr:colOff>228600</xdr:colOff>
                <xdr:row>294</xdr:row>
                <xdr:rowOff>114300</xdr:rowOff>
              </from>
              <to>
                <xdr:col>11</xdr:col>
                <xdr:colOff>469900</xdr:colOff>
                <xdr:row>294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1" r:id="rId338" name="Check Box 333">
          <controlPr defaultSize="0" autoFill="0" autoLine="0" autoPict="0">
            <anchor moveWithCells="1">
              <from>
                <xdr:col>11</xdr:col>
                <xdr:colOff>228600</xdr:colOff>
                <xdr:row>295</xdr:row>
                <xdr:rowOff>114300</xdr:rowOff>
              </from>
              <to>
                <xdr:col>11</xdr:col>
                <xdr:colOff>469900</xdr:colOff>
                <xdr:row>295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2" r:id="rId339" name="Check Box 334">
          <controlPr defaultSize="0" autoFill="0" autoLine="0" autoPict="0">
            <anchor moveWithCells="1">
              <from>
                <xdr:col>11</xdr:col>
                <xdr:colOff>228600</xdr:colOff>
                <xdr:row>296</xdr:row>
                <xdr:rowOff>114300</xdr:rowOff>
              </from>
              <to>
                <xdr:col>11</xdr:col>
                <xdr:colOff>469900</xdr:colOff>
                <xdr:row>296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3" r:id="rId340" name="Check Box 335">
          <controlPr defaultSize="0" autoFill="0" autoLine="0" autoPict="0">
            <anchor moveWithCells="1">
              <from>
                <xdr:col>11</xdr:col>
                <xdr:colOff>228600</xdr:colOff>
                <xdr:row>297</xdr:row>
                <xdr:rowOff>114300</xdr:rowOff>
              </from>
              <to>
                <xdr:col>11</xdr:col>
                <xdr:colOff>469900</xdr:colOff>
                <xdr:row>297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4" r:id="rId341" name="Check Box 336">
          <controlPr defaultSize="0" autoFill="0" autoLine="0" autoPict="0">
            <anchor moveWithCells="1">
              <from>
                <xdr:col>11</xdr:col>
                <xdr:colOff>228600</xdr:colOff>
                <xdr:row>298</xdr:row>
                <xdr:rowOff>114300</xdr:rowOff>
              </from>
              <to>
                <xdr:col>11</xdr:col>
                <xdr:colOff>469900</xdr:colOff>
                <xdr:row>298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5" r:id="rId342" name="Check Box 337">
          <controlPr defaultSize="0" autoFill="0" autoLine="0" autoPict="0">
            <anchor moveWithCells="1">
              <from>
                <xdr:col>11</xdr:col>
                <xdr:colOff>228600</xdr:colOff>
                <xdr:row>299</xdr:row>
                <xdr:rowOff>114300</xdr:rowOff>
              </from>
              <to>
                <xdr:col>11</xdr:col>
                <xdr:colOff>469900</xdr:colOff>
                <xdr:row>299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6" r:id="rId343" name="Check Box 338">
          <controlPr defaultSize="0" autoFill="0" autoLine="0" autoPict="0">
            <anchor moveWithCells="1">
              <from>
                <xdr:col>11</xdr:col>
                <xdr:colOff>228600</xdr:colOff>
                <xdr:row>300</xdr:row>
                <xdr:rowOff>114300</xdr:rowOff>
              </from>
              <to>
                <xdr:col>11</xdr:col>
                <xdr:colOff>469900</xdr:colOff>
                <xdr:row>300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7" r:id="rId344" name="Check Box 339">
          <controlPr defaultSize="0" autoFill="0" autoLine="0" autoPict="0">
            <anchor moveWithCells="1">
              <from>
                <xdr:col>11</xdr:col>
                <xdr:colOff>228600</xdr:colOff>
                <xdr:row>301</xdr:row>
                <xdr:rowOff>114300</xdr:rowOff>
              </from>
              <to>
                <xdr:col>11</xdr:col>
                <xdr:colOff>469900</xdr:colOff>
                <xdr:row>301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8" r:id="rId345" name="Check Box 340">
          <controlPr defaultSize="0" autoFill="0" autoLine="0" autoPict="0">
            <anchor moveWithCells="1">
              <from>
                <xdr:col>11</xdr:col>
                <xdr:colOff>228600</xdr:colOff>
                <xdr:row>302</xdr:row>
                <xdr:rowOff>114300</xdr:rowOff>
              </from>
              <to>
                <xdr:col>11</xdr:col>
                <xdr:colOff>469900</xdr:colOff>
                <xdr:row>302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9" r:id="rId346" name="Check Box 341">
          <controlPr defaultSize="0" autoFill="0" autoLine="0" autoPict="0">
            <anchor moveWithCells="1">
              <from>
                <xdr:col>11</xdr:col>
                <xdr:colOff>228600</xdr:colOff>
                <xdr:row>303</xdr:row>
                <xdr:rowOff>114300</xdr:rowOff>
              </from>
              <to>
                <xdr:col>11</xdr:col>
                <xdr:colOff>469900</xdr:colOff>
                <xdr:row>303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0" r:id="rId347" name="Check Box 342">
          <controlPr defaultSize="0" autoFill="0" autoLine="0" autoPict="0">
            <anchor moveWithCells="1">
              <from>
                <xdr:col>11</xdr:col>
                <xdr:colOff>228600</xdr:colOff>
                <xdr:row>304</xdr:row>
                <xdr:rowOff>114300</xdr:rowOff>
              </from>
              <to>
                <xdr:col>11</xdr:col>
                <xdr:colOff>469900</xdr:colOff>
                <xdr:row>304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1" r:id="rId348" name="Check Box 343">
          <controlPr defaultSize="0" autoFill="0" autoLine="0" autoPict="0">
            <anchor moveWithCells="1">
              <from>
                <xdr:col>11</xdr:col>
                <xdr:colOff>228600</xdr:colOff>
                <xdr:row>305</xdr:row>
                <xdr:rowOff>114300</xdr:rowOff>
              </from>
              <to>
                <xdr:col>11</xdr:col>
                <xdr:colOff>469900</xdr:colOff>
                <xdr:row>305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2" r:id="rId349" name="Check Box 344">
          <controlPr defaultSize="0" autoFill="0" autoLine="0" autoPict="0">
            <anchor moveWithCells="1">
              <from>
                <xdr:col>11</xdr:col>
                <xdr:colOff>228600</xdr:colOff>
                <xdr:row>306</xdr:row>
                <xdr:rowOff>114300</xdr:rowOff>
              </from>
              <to>
                <xdr:col>11</xdr:col>
                <xdr:colOff>469900</xdr:colOff>
                <xdr:row>306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3" r:id="rId350" name="Check Box 345">
          <controlPr defaultSize="0" autoFill="0" autoLine="0" autoPict="0">
            <anchor moveWithCells="1">
              <from>
                <xdr:col>11</xdr:col>
                <xdr:colOff>228600</xdr:colOff>
                <xdr:row>307</xdr:row>
                <xdr:rowOff>114300</xdr:rowOff>
              </from>
              <to>
                <xdr:col>11</xdr:col>
                <xdr:colOff>469900</xdr:colOff>
                <xdr:row>307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4" r:id="rId351" name="Check Box 346">
          <controlPr defaultSize="0" autoFill="0" autoLine="0" autoPict="0">
            <anchor moveWithCells="1">
              <from>
                <xdr:col>11</xdr:col>
                <xdr:colOff>228600</xdr:colOff>
                <xdr:row>308</xdr:row>
                <xdr:rowOff>114300</xdr:rowOff>
              </from>
              <to>
                <xdr:col>11</xdr:col>
                <xdr:colOff>469900</xdr:colOff>
                <xdr:row>308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5" r:id="rId352" name="Check Box 347">
          <controlPr defaultSize="0" autoFill="0" autoLine="0" autoPict="0">
            <anchor moveWithCells="1">
              <from>
                <xdr:col>11</xdr:col>
                <xdr:colOff>228600</xdr:colOff>
                <xdr:row>309</xdr:row>
                <xdr:rowOff>114300</xdr:rowOff>
              </from>
              <to>
                <xdr:col>11</xdr:col>
                <xdr:colOff>469900</xdr:colOff>
                <xdr:row>309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6" r:id="rId353" name="Check Box 348">
          <controlPr defaultSize="0" autoFill="0" autoLine="0" autoPict="0">
            <anchor moveWithCells="1">
              <from>
                <xdr:col>11</xdr:col>
                <xdr:colOff>228600</xdr:colOff>
                <xdr:row>310</xdr:row>
                <xdr:rowOff>114300</xdr:rowOff>
              </from>
              <to>
                <xdr:col>11</xdr:col>
                <xdr:colOff>469900</xdr:colOff>
                <xdr:row>310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7" r:id="rId354" name="Check Box 349">
          <controlPr defaultSize="0" autoFill="0" autoLine="0" autoPict="0">
            <anchor moveWithCells="1">
              <from>
                <xdr:col>11</xdr:col>
                <xdr:colOff>228600</xdr:colOff>
                <xdr:row>311</xdr:row>
                <xdr:rowOff>114300</xdr:rowOff>
              </from>
              <to>
                <xdr:col>11</xdr:col>
                <xdr:colOff>469900</xdr:colOff>
                <xdr:row>311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8" r:id="rId355" name="Check Box 350">
          <controlPr defaultSize="0" autoFill="0" autoLine="0" autoPict="0">
            <anchor moveWithCells="1">
              <from>
                <xdr:col>11</xdr:col>
                <xdr:colOff>228600</xdr:colOff>
                <xdr:row>312</xdr:row>
                <xdr:rowOff>114300</xdr:rowOff>
              </from>
              <to>
                <xdr:col>11</xdr:col>
                <xdr:colOff>469900</xdr:colOff>
                <xdr:row>312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9" r:id="rId356" name="Check Box 351">
          <controlPr defaultSize="0" autoFill="0" autoLine="0" autoPict="0">
            <anchor moveWithCells="1">
              <from>
                <xdr:col>11</xdr:col>
                <xdr:colOff>228600</xdr:colOff>
                <xdr:row>313</xdr:row>
                <xdr:rowOff>114300</xdr:rowOff>
              </from>
              <to>
                <xdr:col>11</xdr:col>
                <xdr:colOff>469900</xdr:colOff>
                <xdr:row>313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0" r:id="rId357" name="Check Box 352">
          <controlPr defaultSize="0" autoFill="0" autoLine="0" autoPict="0">
            <anchor moveWithCells="1">
              <from>
                <xdr:col>11</xdr:col>
                <xdr:colOff>228600</xdr:colOff>
                <xdr:row>314</xdr:row>
                <xdr:rowOff>114300</xdr:rowOff>
              </from>
              <to>
                <xdr:col>11</xdr:col>
                <xdr:colOff>469900</xdr:colOff>
                <xdr:row>314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1" r:id="rId358" name="Check Box 353">
          <controlPr defaultSize="0" autoFill="0" autoLine="0" autoPict="0">
            <anchor moveWithCells="1">
              <from>
                <xdr:col>11</xdr:col>
                <xdr:colOff>228600</xdr:colOff>
                <xdr:row>315</xdr:row>
                <xdr:rowOff>114300</xdr:rowOff>
              </from>
              <to>
                <xdr:col>11</xdr:col>
                <xdr:colOff>469900</xdr:colOff>
                <xdr:row>315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2" r:id="rId359" name="Check Box 354">
          <controlPr defaultSize="0" autoFill="0" autoLine="0" autoPict="0">
            <anchor moveWithCells="1">
              <from>
                <xdr:col>11</xdr:col>
                <xdr:colOff>228600</xdr:colOff>
                <xdr:row>316</xdr:row>
                <xdr:rowOff>114300</xdr:rowOff>
              </from>
              <to>
                <xdr:col>11</xdr:col>
                <xdr:colOff>469900</xdr:colOff>
                <xdr:row>316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3" r:id="rId360" name="Check Box 355">
          <controlPr defaultSize="0" autoFill="0" autoLine="0" autoPict="0">
            <anchor moveWithCells="1">
              <from>
                <xdr:col>11</xdr:col>
                <xdr:colOff>228600</xdr:colOff>
                <xdr:row>317</xdr:row>
                <xdr:rowOff>114300</xdr:rowOff>
              </from>
              <to>
                <xdr:col>11</xdr:col>
                <xdr:colOff>469900</xdr:colOff>
                <xdr:row>317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4" r:id="rId361" name="Check Box 356">
          <controlPr defaultSize="0" autoFill="0" autoLine="0" autoPict="0">
            <anchor moveWithCells="1">
              <from>
                <xdr:col>11</xdr:col>
                <xdr:colOff>228600</xdr:colOff>
                <xdr:row>318</xdr:row>
                <xdr:rowOff>114300</xdr:rowOff>
              </from>
              <to>
                <xdr:col>11</xdr:col>
                <xdr:colOff>469900</xdr:colOff>
                <xdr:row>318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5" r:id="rId362" name="Check Box 357">
          <controlPr defaultSize="0" autoFill="0" autoLine="0" autoPict="0">
            <anchor moveWithCells="1">
              <from>
                <xdr:col>11</xdr:col>
                <xdr:colOff>228600</xdr:colOff>
                <xdr:row>319</xdr:row>
                <xdr:rowOff>114300</xdr:rowOff>
              </from>
              <to>
                <xdr:col>11</xdr:col>
                <xdr:colOff>469900</xdr:colOff>
                <xdr:row>319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6" r:id="rId363" name="Check Box 358">
          <controlPr defaultSize="0" autoFill="0" autoLine="0" autoPict="0">
            <anchor moveWithCells="1">
              <from>
                <xdr:col>11</xdr:col>
                <xdr:colOff>228600</xdr:colOff>
                <xdr:row>320</xdr:row>
                <xdr:rowOff>114300</xdr:rowOff>
              </from>
              <to>
                <xdr:col>11</xdr:col>
                <xdr:colOff>469900</xdr:colOff>
                <xdr:row>320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7" r:id="rId364" name="Check Box 359">
          <controlPr defaultSize="0" autoFill="0" autoLine="0" autoPict="0">
            <anchor moveWithCells="1">
              <from>
                <xdr:col>11</xdr:col>
                <xdr:colOff>228600</xdr:colOff>
                <xdr:row>321</xdr:row>
                <xdr:rowOff>114300</xdr:rowOff>
              </from>
              <to>
                <xdr:col>11</xdr:col>
                <xdr:colOff>469900</xdr:colOff>
                <xdr:row>321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8" r:id="rId365" name="Check Box 360">
          <controlPr defaultSize="0" autoFill="0" autoLine="0" autoPict="0">
            <anchor moveWithCells="1">
              <from>
                <xdr:col>11</xdr:col>
                <xdr:colOff>228600</xdr:colOff>
                <xdr:row>322</xdr:row>
                <xdr:rowOff>114300</xdr:rowOff>
              </from>
              <to>
                <xdr:col>11</xdr:col>
                <xdr:colOff>469900</xdr:colOff>
                <xdr:row>322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9" r:id="rId366" name="Check Box 361">
          <controlPr defaultSize="0" autoFill="0" autoLine="0" autoPict="0">
            <anchor moveWithCells="1">
              <from>
                <xdr:col>11</xdr:col>
                <xdr:colOff>228600</xdr:colOff>
                <xdr:row>323</xdr:row>
                <xdr:rowOff>114300</xdr:rowOff>
              </from>
              <to>
                <xdr:col>11</xdr:col>
                <xdr:colOff>469900</xdr:colOff>
                <xdr:row>323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0" r:id="rId367" name="Check Box 362">
          <controlPr defaultSize="0" autoFill="0" autoLine="0" autoPict="0">
            <anchor moveWithCells="1">
              <from>
                <xdr:col>11</xdr:col>
                <xdr:colOff>228600</xdr:colOff>
                <xdr:row>324</xdr:row>
                <xdr:rowOff>114300</xdr:rowOff>
              </from>
              <to>
                <xdr:col>11</xdr:col>
                <xdr:colOff>469900</xdr:colOff>
                <xdr:row>324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1" r:id="rId368" name="Check Box 363">
          <controlPr defaultSize="0" autoFill="0" autoLine="0" autoPict="0">
            <anchor moveWithCells="1">
              <from>
                <xdr:col>11</xdr:col>
                <xdr:colOff>228600</xdr:colOff>
                <xdr:row>325</xdr:row>
                <xdr:rowOff>114300</xdr:rowOff>
              </from>
              <to>
                <xdr:col>11</xdr:col>
                <xdr:colOff>469900</xdr:colOff>
                <xdr:row>325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2" r:id="rId369" name="Check Box 364">
          <controlPr defaultSize="0" autoFill="0" autoLine="0" autoPict="0">
            <anchor moveWithCells="1">
              <from>
                <xdr:col>11</xdr:col>
                <xdr:colOff>228600</xdr:colOff>
                <xdr:row>326</xdr:row>
                <xdr:rowOff>114300</xdr:rowOff>
              </from>
              <to>
                <xdr:col>11</xdr:col>
                <xdr:colOff>469900</xdr:colOff>
                <xdr:row>326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3" r:id="rId370" name="Check Box 365">
          <controlPr defaultSize="0" autoFill="0" autoLine="0" autoPict="0">
            <anchor moveWithCells="1">
              <from>
                <xdr:col>11</xdr:col>
                <xdr:colOff>228600</xdr:colOff>
                <xdr:row>327</xdr:row>
                <xdr:rowOff>114300</xdr:rowOff>
              </from>
              <to>
                <xdr:col>11</xdr:col>
                <xdr:colOff>469900</xdr:colOff>
                <xdr:row>327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4" r:id="rId371" name="Check Box 366">
          <controlPr defaultSize="0" autoFill="0" autoLine="0" autoPict="0">
            <anchor moveWithCells="1">
              <from>
                <xdr:col>11</xdr:col>
                <xdr:colOff>228600</xdr:colOff>
                <xdr:row>328</xdr:row>
                <xdr:rowOff>114300</xdr:rowOff>
              </from>
              <to>
                <xdr:col>11</xdr:col>
                <xdr:colOff>469900</xdr:colOff>
                <xdr:row>328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5" r:id="rId372" name="Check Box 367">
          <controlPr defaultSize="0" autoFill="0" autoLine="0" autoPict="0">
            <anchor moveWithCells="1">
              <from>
                <xdr:col>11</xdr:col>
                <xdr:colOff>228600</xdr:colOff>
                <xdr:row>329</xdr:row>
                <xdr:rowOff>114300</xdr:rowOff>
              </from>
              <to>
                <xdr:col>11</xdr:col>
                <xdr:colOff>469900</xdr:colOff>
                <xdr:row>329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6" r:id="rId373" name="Check Box 368">
          <controlPr defaultSize="0" autoFill="0" autoLine="0" autoPict="0">
            <anchor moveWithCells="1">
              <from>
                <xdr:col>11</xdr:col>
                <xdr:colOff>228600</xdr:colOff>
                <xdr:row>330</xdr:row>
                <xdr:rowOff>114300</xdr:rowOff>
              </from>
              <to>
                <xdr:col>11</xdr:col>
                <xdr:colOff>469900</xdr:colOff>
                <xdr:row>330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7" r:id="rId374" name="Check Box 369">
          <controlPr defaultSize="0" autoFill="0" autoLine="0" autoPict="0">
            <anchor moveWithCells="1">
              <from>
                <xdr:col>11</xdr:col>
                <xdr:colOff>228600</xdr:colOff>
                <xdr:row>331</xdr:row>
                <xdr:rowOff>114300</xdr:rowOff>
              </from>
              <to>
                <xdr:col>11</xdr:col>
                <xdr:colOff>469900</xdr:colOff>
                <xdr:row>331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8" r:id="rId375" name="Check Box 370">
          <controlPr defaultSize="0" autoFill="0" autoLine="0" autoPict="0">
            <anchor moveWithCells="1">
              <from>
                <xdr:col>11</xdr:col>
                <xdr:colOff>228600</xdr:colOff>
                <xdr:row>332</xdr:row>
                <xdr:rowOff>114300</xdr:rowOff>
              </from>
              <to>
                <xdr:col>11</xdr:col>
                <xdr:colOff>469900</xdr:colOff>
                <xdr:row>332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9" r:id="rId376" name="Check Box 371">
          <controlPr defaultSize="0" autoFill="0" autoLine="0" autoPict="0">
            <anchor moveWithCells="1">
              <from>
                <xdr:col>11</xdr:col>
                <xdr:colOff>228600</xdr:colOff>
                <xdr:row>333</xdr:row>
                <xdr:rowOff>114300</xdr:rowOff>
              </from>
              <to>
                <xdr:col>11</xdr:col>
                <xdr:colOff>469900</xdr:colOff>
                <xdr:row>333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0" r:id="rId377" name="Check Box 372">
          <controlPr defaultSize="0" autoFill="0" autoLine="0" autoPict="0">
            <anchor moveWithCells="1">
              <from>
                <xdr:col>11</xdr:col>
                <xdr:colOff>228600</xdr:colOff>
                <xdr:row>334</xdr:row>
                <xdr:rowOff>114300</xdr:rowOff>
              </from>
              <to>
                <xdr:col>11</xdr:col>
                <xdr:colOff>469900</xdr:colOff>
                <xdr:row>334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1" r:id="rId378" name="Check Box 373">
          <controlPr defaultSize="0" autoFill="0" autoLine="0" autoPict="0">
            <anchor moveWithCells="1">
              <from>
                <xdr:col>11</xdr:col>
                <xdr:colOff>228600</xdr:colOff>
                <xdr:row>335</xdr:row>
                <xdr:rowOff>114300</xdr:rowOff>
              </from>
              <to>
                <xdr:col>11</xdr:col>
                <xdr:colOff>469900</xdr:colOff>
                <xdr:row>335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2" r:id="rId379" name="Check Box 374">
          <controlPr defaultSize="0" autoFill="0" autoLine="0" autoPict="0">
            <anchor moveWithCells="1">
              <from>
                <xdr:col>11</xdr:col>
                <xdr:colOff>228600</xdr:colOff>
                <xdr:row>336</xdr:row>
                <xdr:rowOff>114300</xdr:rowOff>
              </from>
              <to>
                <xdr:col>11</xdr:col>
                <xdr:colOff>469900</xdr:colOff>
                <xdr:row>336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3" r:id="rId380" name="Check Box 375">
          <controlPr defaultSize="0" autoFill="0" autoLine="0" autoPict="0">
            <anchor moveWithCells="1">
              <from>
                <xdr:col>11</xdr:col>
                <xdr:colOff>228600</xdr:colOff>
                <xdr:row>337</xdr:row>
                <xdr:rowOff>114300</xdr:rowOff>
              </from>
              <to>
                <xdr:col>11</xdr:col>
                <xdr:colOff>469900</xdr:colOff>
                <xdr:row>337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4" r:id="rId381" name="Check Box 376">
          <controlPr defaultSize="0" autoFill="0" autoLine="0" autoPict="0">
            <anchor moveWithCells="1">
              <from>
                <xdr:col>11</xdr:col>
                <xdr:colOff>228600</xdr:colOff>
                <xdr:row>338</xdr:row>
                <xdr:rowOff>114300</xdr:rowOff>
              </from>
              <to>
                <xdr:col>11</xdr:col>
                <xdr:colOff>469900</xdr:colOff>
                <xdr:row>338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5" r:id="rId382" name="Check Box 377">
          <controlPr defaultSize="0" autoFill="0" autoLine="0" autoPict="0">
            <anchor moveWithCells="1">
              <from>
                <xdr:col>11</xdr:col>
                <xdr:colOff>228600</xdr:colOff>
                <xdr:row>339</xdr:row>
                <xdr:rowOff>114300</xdr:rowOff>
              </from>
              <to>
                <xdr:col>11</xdr:col>
                <xdr:colOff>469900</xdr:colOff>
                <xdr:row>339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6" r:id="rId383" name="Check Box 378">
          <controlPr defaultSize="0" autoFill="0" autoLine="0" autoPict="0">
            <anchor moveWithCells="1">
              <from>
                <xdr:col>11</xdr:col>
                <xdr:colOff>228600</xdr:colOff>
                <xdr:row>340</xdr:row>
                <xdr:rowOff>114300</xdr:rowOff>
              </from>
              <to>
                <xdr:col>11</xdr:col>
                <xdr:colOff>469900</xdr:colOff>
                <xdr:row>340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7" r:id="rId384" name="Check Box 379">
          <controlPr defaultSize="0" autoFill="0" autoLine="0" autoPict="0">
            <anchor moveWithCells="1">
              <from>
                <xdr:col>11</xdr:col>
                <xdr:colOff>228600</xdr:colOff>
                <xdr:row>341</xdr:row>
                <xdr:rowOff>114300</xdr:rowOff>
              </from>
              <to>
                <xdr:col>11</xdr:col>
                <xdr:colOff>469900</xdr:colOff>
                <xdr:row>341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8" r:id="rId385" name="Check Box 380">
          <controlPr defaultSize="0" autoFill="0" autoLine="0" autoPict="0">
            <anchor moveWithCells="1">
              <from>
                <xdr:col>11</xdr:col>
                <xdr:colOff>228600</xdr:colOff>
                <xdr:row>342</xdr:row>
                <xdr:rowOff>114300</xdr:rowOff>
              </from>
              <to>
                <xdr:col>11</xdr:col>
                <xdr:colOff>469900</xdr:colOff>
                <xdr:row>342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9" r:id="rId386" name="Check Box 381">
          <controlPr defaultSize="0" autoFill="0" autoLine="0" autoPict="0">
            <anchor moveWithCells="1">
              <from>
                <xdr:col>11</xdr:col>
                <xdr:colOff>228600</xdr:colOff>
                <xdr:row>343</xdr:row>
                <xdr:rowOff>114300</xdr:rowOff>
              </from>
              <to>
                <xdr:col>11</xdr:col>
                <xdr:colOff>469900</xdr:colOff>
                <xdr:row>343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0" r:id="rId387" name="Check Box 382">
          <controlPr defaultSize="0" autoFill="0" autoLine="0" autoPict="0">
            <anchor moveWithCells="1">
              <from>
                <xdr:col>11</xdr:col>
                <xdr:colOff>228600</xdr:colOff>
                <xdr:row>344</xdr:row>
                <xdr:rowOff>114300</xdr:rowOff>
              </from>
              <to>
                <xdr:col>11</xdr:col>
                <xdr:colOff>469900</xdr:colOff>
                <xdr:row>344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1" r:id="rId388" name="Check Box 383">
          <controlPr defaultSize="0" autoFill="0" autoLine="0" autoPict="0">
            <anchor moveWithCells="1">
              <from>
                <xdr:col>11</xdr:col>
                <xdr:colOff>228600</xdr:colOff>
                <xdr:row>345</xdr:row>
                <xdr:rowOff>114300</xdr:rowOff>
              </from>
              <to>
                <xdr:col>11</xdr:col>
                <xdr:colOff>469900</xdr:colOff>
                <xdr:row>345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2" r:id="rId389" name="Check Box 384">
          <controlPr defaultSize="0" autoFill="0" autoLine="0" autoPict="0">
            <anchor moveWithCells="1">
              <from>
                <xdr:col>11</xdr:col>
                <xdr:colOff>228600</xdr:colOff>
                <xdr:row>346</xdr:row>
                <xdr:rowOff>114300</xdr:rowOff>
              </from>
              <to>
                <xdr:col>11</xdr:col>
                <xdr:colOff>469900</xdr:colOff>
                <xdr:row>346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3" r:id="rId390" name="Check Box 385">
          <controlPr defaultSize="0" autoFill="0" autoLine="0" autoPict="0">
            <anchor moveWithCells="1">
              <from>
                <xdr:col>11</xdr:col>
                <xdr:colOff>228600</xdr:colOff>
                <xdr:row>347</xdr:row>
                <xdr:rowOff>114300</xdr:rowOff>
              </from>
              <to>
                <xdr:col>11</xdr:col>
                <xdr:colOff>469900</xdr:colOff>
                <xdr:row>347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4" r:id="rId391" name="Check Box 386">
          <controlPr defaultSize="0" autoFill="0" autoLine="0" autoPict="0">
            <anchor moveWithCells="1">
              <from>
                <xdr:col>11</xdr:col>
                <xdr:colOff>228600</xdr:colOff>
                <xdr:row>348</xdr:row>
                <xdr:rowOff>114300</xdr:rowOff>
              </from>
              <to>
                <xdr:col>11</xdr:col>
                <xdr:colOff>469900</xdr:colOff>
                <xdr:row>348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5" r:id="rId392" name="Check Box 387">
          <controlPr defaultSize="0" autoFill="0" autoLine="0" autoPict="0">
            <anchor moveWithCells="1">
              <from>
                <xdr:col>11</xdr:col>
                <xdr:colOff>228600</xdr:colOff>
                <xdr:row>349</xdr:row>
                <xdr:rowOff>114300</xdr:rowOff>
              </from>
              <to>
                <xdr:col>11</xdr:col>
                <xdr:colOff>469900</xdr:colOff>
                <xdr:row>349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6" r:id="rId393" name="Check Box 388">
          <controlPr defaultSize="0" autoFill="0" autoLine="0" autoPict="0">
            <anchor moveWithCells="1">
              <from>
                <xdr:col>11</xdr:col>
                <xdr:colOff>228600</xdr:colOff>
                <xdr:row>350</xdr:row>
                <xdr:rowOff>114300</xdr:rowOff>
              </from>
              <to>
                <xdr:col>11</xdr:col>
                <xdr:colOff>469900</xdr:colOff>
                <xdr:row>350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7" r:id="rId394" name="Check Box 389">
          <controlPr defaultSize="0" autoFill="0" autoLine="0" autoPict="0">
            <anchor moveWithCells="1">
              <from>
                <xdr:col>11</xdr:col>
                <xdr:colOff>228600</xdr:colOff>
                <xdr:row>351</xdr:row>
                <xdr:rowOff>114300</xdr:rowOff>
              </from>
              <to>
                <xdr:col>11</xdr:col>
                <xdr:colOff>469900</xdr:colOff>
                <xdr:row>351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8" r:id="rId395" name="Check Box 390">
          <controlPr defaultSize="0" autoFill="0" autoLine="0" autoPict="0">
            <anchor moveWithCells="1">
              <from>
                <xdr:col>11</xdr:col>
                <xdr:colOff>228600</xdr:colOff>
                <xdr:row>352</xdr:row>
                <xdr:rowOff>114300</xdr:rowOff>
              </from>
              <to>
                <xdr:col>11</xdr:col>
                <xdr:colOff>469900</xdr:colOff>
                <xdr:row>352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9" r:id="rId396" name="Check Box 391">
          <controlPr defaultSize="0" autoFill="0" autoLine="0" autoPict="0">
            <anchor moveWithCells="1">
              <from>
                <xdr:col>11</xdr:col>
                <xdr:colOff>228600</xdr:colOff>
                <xdr:row>353</xdr:row>
                <xdr:rowOff>114300</xdr:rowOff>
              </from>
              <to>
                <xdr:col>11</xdr:col>
                <xdr:colOff>469900</xdr:colOff>
                <xdr:row>353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0" r:id="rId397" name="Check Box 392">
          <controlPr defaultSize="0" autoFill="0" autoLine="0" autoPict="0">
            <anchor moveWithCells="1">
              <from>
                <xdr:col>11</xdr:col>
                <xdr:colOff>228600</xdr:colOff>
                <xdr:row>354</xdr:row>
                <xdr:rowOff>114300</xdr:rowOff>
              </from>
              <to>
                <xdr:col>11</xdr:col>
                <xdr:colOff>469900</xdr:colOff>
                <xdr:row>354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1" r:id="rId398" name="Check Box 393">
          <controlPr defaultSize="0" autoFill="0" autoLine="0" autoPict="0">
            <anchor moveWithCells="1">
              <from>
                <xdr:col>11</xdr:col>
                <xdr:colOff>228600</xdr:colOff>
                <xdr:row>355</xdr:row>
                <xdr:rowOff>114300</xdr:rowOff>
              </from>
              <to>
                <xdr:col>11</xdr:col>
                <xdr:colOff>469900</xdr:colOff>
                <xdr:row>355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2" r:id="rId399" name="Check Box 394">
          <controlPr defaultSize="0" autoFill="0" autoLine="0" autoPict="0">
            <anchor moveWithCells="1">
              <from>
                <xdr:col>11</xdr:col>
                <xdr:colOff>228600</xdr:colOff>
                <xdr:row>356</xdr:row>
                <xdr:rowOff>114300</xdr:rowOff>
              </from>
              <to>
                <xdr:col>11</xdr:col>
                <xdr:colOff>469900</xdr:colOff>
                <xdr:row>356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3" r:id="rId400" name="Check Box 395">
          <controlPr defaultSize="0" autoFill="0" autoLine="0" autoPict="0">
            <anchor moveWithCells="1">
              <from>
                <xdr:col>11</xdr:col>
                <xdr:colOff>228600</xdr:colOff>
                <xdr:row>357</xdr:row>
                <xdr:rowOff>114300</xdr:rowOff>
              </from>
              <to>
                <xdr:col>11</xdr:col>
                <xdr:colOff>469900</xdr:colOff>
                <xdr:row>357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4" r:id="rId401" name="Check Box 396">
          <controlPr defaultSize="0" autoFill="0" autoLine="0" autoPict="0">
            <anchor moveWithCells="1">
              <from>
                <xdr:col>11</xdr:col>
                <xdr:colOff>228600</xdr:colOff>
                <xdr:row>358</xdr:row>
                <xdr:rowOff>114300</xdr:rowOff>
              </from>
              <to>
                <xdr:col>11</xdr:col>
                <xdr:colOff>469900</xdr:colOff>
                <xdr:row>358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5" r:id="rId402" name="Check Box 397">
          <controlPr defaultSize="0" autoFill="0" autoLine="0" autoPict="0">
            <anchor moveWithCells="1">
              <from>
                <xdr:col>11</xdr:col>
                <xdr:colOff>228600</xdr:colOff>
                <xdr:row>359</xdr:row>
                <xdr:rowOff>114300</xdr:rowOff>
              </from>
              <to>
                <xdr:col>11</xdr:col>
                <xdr:colOff>469900</xdr:colOff>
                <xdr:row>359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6" r:id="rId403" name="Check Box 398">
          <controlPr defaultSize="0" autoFill="0" autoLine="0" autoPict="0">
            <anchor moveWithCells="1">
              <from>
                <xdr:col>11</xdr:col>
                <xdr:colOff>228600</xdr:colOff>
                <xdr:row>360</xdr:row>
                <xdr:rowOff>114300</xdr:rowOff>
              </from>
              <to>
                <xdr:col>11</xdr:col>
                <xdr:colOff>469900</xdr:colOff>
                <xdr:row>360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7" r:id="rId404" name="Check Box 399">
          <controlPr defaultSize="0" autoFill="0" autoLine="0" autoPict="0">
            <anchor moveWithCells="1">
              <from>
                <xdr:col>11</xdr:col>
                <xdr:colOff>228600</xdr:colOff>
                <xdr:row>361</xdr:row>
                <xdr:rowOff>114300</xdr:rowOff>
              </from>
              <to>
                <xdr:col>11</xdr:col>
                <xdr:colOff>469900</xdr:colOff>
                <xdr:row>361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8" r:id="rId405" name="Check Box 400">
          <controlPr defaultSize="0" autoFill="0" autoLine="0" autoPict="0">
            <anchor moveWithCells="1">
              <from>
                <xdr:col>11</xdr:col>
                <xdr:colOff>228600</xdr:colOff>
                <xdr:row>362</xdr:row>
                <xdr:rowOff>114300</xdr:rowOff>
              </from>
              <to>
                <xdr:col>11</xdr:col>
                <xdr:colOff>469900</xdr:colOff>
                <xdr:row>362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9" r:id="rId406" name="Check Box 401">
          <controlPr defaultSize="0" autoFill="0" autoLine="0" autoPict="0">
            <anchor moveWithCells="1">
              <from>
                <xdr:col>11</xdr:col>
                <xdr:colOff>228600</xdr:colOff>
                <xdr:row>363</xdr:row>
                <xdr:rowOff>114300</xdr:rowOff>
              </from>
              <to>
                <xdr:col>11</xdr:col>
                <xdr:colOff>469900</xdr:colOff>
                <xdr:row>363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0" r:id="rId407" name="Check Box 402">
          <controlPr defaultSize="0" autoFill="0" autoLine="0" autoPict="0">
            <anchor moveWithCells="1">
              <from>
                <xdr:col>11</xdr:col>
                <xdr:colOff>228600</xdr:colOff>
                <xdr:row>364</xdr:row>
                <xdr:rowOff>114300</xdr:rowOff>
              </from>
              <to>
                <xdr:col>11</xdr:col>
                <xdr:colOff>469900</xdr:colOff>
                <xdr:row>364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1" r:id="rId408" name="Check Box 403">
          <controlPr defaultSize="0" autoFill="0" autoLine="0" autoPict="0">
            <anchor moveWithCells="1">
              <from>
                <xdr:col>11</xdr:col>
                <xdr:colOff>228600</xdr:colOff>
                <xdr:row>365</xdr:row>
                <xdr:rowOff>114300</xdr:rowOff>
              </from>
              <to>
                <xdr:col>11</xdr:col>
                <xdr:colOff>469900</xdr:colOff>
                <xdr:row>365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2" r:id="rId409" name="Check Box 404">
          <controlPr defaultSize="0" autoFill="0" autoLine="0" autoPict="0">
            <anchor moveWithCells="1">
              <from>
                <xdr:col>11</xdr:col>
                <xdr:colOff>228600</xdr:colOff>
                <xdr:row>366</xdr:row>
                <xdr:rowOff>114300</xdr:rowOff>
              </from>
              <to>
                <xdr:col>11</xdr:col>
                <xdr:colOff>469900</xdr:colOff>
                <xdr:row>366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3" r:id="rId410" name="Check Box 405">
          <controlPr defaultSize="0" autoFill="0" autoLine="0" autoPict="0">
            <anchor moveWithCells="1">
              <from>
                <xdr:col>11</xdr:col>
                <xdr:colOff>228600</xdr:colOff>
                <xdr:row>367</xdr:row>
                <xdr:rowOff>114300</xdr:rowOff>
              </from>
              <to>
                <xdr:col>11</xdr:col>
                <xdr:colOff>469900</xdr:colOff>
                <xdr:row>367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4" r:id="rId411" name="Check Box 406">
          <controlPr defaultSize="0" autoFill="0" autoLine="0" autoPict="0">
            <anchor moveWithCells="1">
              <from>
                <xdr:col>11</xdr:col>
                <xdr:colOff>228600</xdr:colOff>
                <xdr:row>368</xdr:row>
                <xdr:rowOff>114300</xdr:rowOff>
              </from>
              <to>
                <xdr:col>11</xdr:col>
                <xdr:colOff>469900</xdr:colOff>
                <xdr:row>368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5" r:id="rId412" name="Check Box 407">
          <controlPr defaultSize="0" autoFill="0" autoLine="0" autoPict="0">
            <anchor moveWithCells="1">
              <from>
                <xdr:col>11</xdr:col>
                <xdr:colOff>228600</xdr:colOff>
                <xdr:row>369</xdr:row>
                <xdr:rowOff>114300</xdr:rowOff>
              </from>
              <to>
                <xdr:col>11</xdr:col>
                <xdr:colOff>469900</xdr:colOff>
                <xdr:row>369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6" r:id="rId413" name="Check Box 408">
          <controlPr defaultSize="0" autoFill="0" autoLine="0" autoPict="0">
            <anchor moveWithCells="1">
              <from>
                <xdr:col>11</xdr:col>
                <xdr:colOff>228600</xdr:colOff>
                <xdr:row>370</xdr:row>
                <xdr:rowOff>114300</xdr:rowOff>
              </from>
              <to>
                <xdr:col>11</xdr:col>
                <xdr:colOff>469900</xdr:colOff>
                <xdr:row>370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7" r:id="rId414" name="Check Box 409">
          <controlPr defaultSize="0" autoFill="0" autoLine="0" autoPict="0">
            <anchor moveWithCells="1">
              <from>
                <xdr:col>11</xdr:col>
                <xdr:colOff>228600</xdr:colOff>
                <xdr:row>371</xdr:row>
                <xdr:rowOff>114300</xdr:rowOff>
              </from>
              <to>
                <xdr:col>11</xdr:col>
                <xdr:colOff>469900</xdr:colOff>
                <xdr:row>371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8" r:id="rId415" name="Check Box 410">
          <controlPr defaultSize="0" autoFill="0" autoLine="0" autoPict="0">
            <anchor moveWithCells="1">
              <from>
                <xdr:col>11</xdr:col>
                <xdr:colOff>228600</xdr:colOff>
                <xdr:row>372</xdr:row>
                <xdr:rowOff>114300</xdr:rowOff>
              </from>
              <to>
                <xdr:col>11</xdr:col>
                <xdr:colOff>469900</xdr:colOff>
                <xdr:row>372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9" r:id="rId416" name="Check Box 411">
          <controlPr defaultSize="0" autoFill="0" autoLine="0" autoPict="0">
            <anchor moveWithCells="1">
              <from>
                <xdr:col>11</xdr:col>
                <xdr:colOff>228600</xdr:colOff>
                <xdr:row>373</xdr:row>
                <xdr:rowOff>114300</xdr:rowOff>
              </from>
              <to>
                <xdr:col>11</xdr:col>
                <xdr:colOff>469900</xdr:colOff>
                <xdr:row>373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0" r:id="rId417" name="Check Box 412">
          <controlPr defaultSize="0" autoFill="0" autoLine="0" autoPict="0">
            <anchor moveWithCells="1">
              <from>
                <xdr:col>11</xdr:col>
                <xdr:colOff>228600</xdr:colOff>
                <xdr:row>374</xdr:row>
                <xdr:rowOff>114300</xdr:rowOff>
              </from>
              <to>
                <xdr:col>11</xdr:col>
                <xdr:colOff>469900</xdr:colOff>
                <xdr:row>374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1" r:id="rId418" name="Check Box 413">
          <controlPr defaultSize="0" autoFill="0" autoLine="0" autoPict="0">
            <anchor moveWithCells="1">
              <from>
                <xdr:col>11</xdr:col>
                <xdr:colOff>228600</xdr:colOff>
                <xdr:row>375</xdr:row>
                <xdr:rowOff>114300</xdr:rowOff>
              </from>
              <to>
                <xdr:col>11</xdr:col>
                <xdr:colOff>469900</xdr:colOff>
                <xdr:row>375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2" r:id="rId419" name="Check Box 414">
          <controlPr defaultSize="0" autoFill="0" autoLine="0" autoPict="0">
            <anchor moveWithCells="1">
              <from>
                <xdr:col>11</xdr:col>
                <xdr:colOff>228600</xdr:colOff>
                <xdr:row>376</xdr:row>
                <xdr:rowOff>114300</xdr:rowOff>
              </from>
              <to>
                <xdr:col>11</xdr:col>
                <xdr:colOff>469900</xdr:colOff>
                <xdr:row>376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3" r:id="rId420" name="Check Box 415">
          <controlPr defaultSize="0" autoFill="0" autoLine="0" autoPict="0">
            <anchor moveWithCells="1">
              <from>
                <xdr:col>11</xdr:col>
                <xdr:colOff>228600</xdr:colOff>
                <xdr:row>377</xdr:row>
                <xdr:rowOff>114300</xdr:rowOff>
              </from>
              <to>
                <xdr:col>11</xdr:col>
                <xdr:colOff>469900</xdr:colOff>
                <xdr:row>377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4" r:id="rId421" name="Check Box 416">
          <controlPr defaultSize="0" autoFill="0" autoLine="0" autoPict="0">
            <anchor moveWithCells="1">
              <from>
                <xdr:col>11</xdr:col>
                <xdr:colOff>228600</xdr:colOff>
                <xdr:row>378</xdr:row>
                <xdr:rowOff>114300</xdr:rowOff>
              </from>
              <to>
                <xdr:col>11</xdr:col>
                <xdr:colOff>469900</xdr:colOff>
                <xdr:row>378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5" r:id="rId422" name="Check Box 417">
          <controlPr defaultSize="0" autoFill="0" autoLine="0" autoPict="0">
            <anchor moveWithCells="1">
              <from>
                <xdr:col>11</xdr:col>
                <xdr:colOff>228600</xdr:colOff>
                <xdr:row>379</xdr:row>
                <xdr:rowOff>114300</xdr:rowOff>
              </from>
              <to>
                <xdr:col>11</xdr:col>
                <xdr:colOff>469900</xdr:colOff>
                <xdr:row>379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6" r:id="rId423" name="Check Box 418">
          <controlPr defaultSize="0" autoFill="0" autoLine="0" autoPict="0">
            <anchor moveWithCells="1">
              <from>
                <xdr:col>11</xdr:col>
                <xdr:colOff>228600</xdr:colOff>
                <xdr:row>380</xdr:row>
                <xdr:rowOff>114300</xdr:rowOff>
              </from>
              <to>
                <xdr:col>11</xdr:col>
                <xdr:colOff>469900</xdr:colOff>
                <xdr:row>380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7" r:id="rId424" name="Check Box 419">
          <controlPr defaultSize="0" autoFill="0" autoLine="0" autoPict="0">
            <anchor moveWithCells="1">
              <from>
                <xdr:col>11</xdr:col>
                <xdr:colOff>228600</xdr:colOff>
                <xdr:row>381</xdr:row>
                <xdr:rowOff>114300</xdr:rowOff>
              </from>
              <to>
                <xdr:col>11</xdr:col>
                <xdr:colOff>469900</xdr:colOff>
                <xdr:row>381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8" r:id="rId425" name="Check Box 420">
          <controlPr defaultSize="0" autoFill="0" autoLine="0" autoPict="0">
            <anchor moveWithCells="1">
              <from>
                <xdr:col>11</xdr:col>
                <xdr:colOff>228600</xdr:colOff>
                <xdr:row>382</xdr:row>
                <xdr:rowOff>114300</xdr:rowOff>
              </from>
              <to>
                <xdr:col>11</xdr:col>
                <xdr:colOff>469900</xdr:colOff>
                <xdr:row>382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9" r:id="rId426" name="Check Box 421">
          <controlPr defaultSize="0" autoFill="0" autoLine="0" autoPict="0">
            <anchor moveWithCells="1">
              <from>
                <xdr:col>11</xdr:col>
                <xdr:colOff>228600</xdr:colOff>
                <xdr:row>383</xdr:row>
                <xdr:rowOff>114300</xdr:rowOff>
              </from>
              <to>
                <xdr:col>11</xdr:col>
                <xdr:colOff>469900</xdr:colOff>
                <xdr:row>383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0" r:id="rId427" name="Check Box 422">
          <controlPr defaultSize="0" autoFill="0" autoLine="0" autoPict="0">
            <anchor moveWithCells="1">
              <from>
                <xdr:col>11</xdr:col>
                <xdr:colOff>228600</xdr:colOff>
                <xdr:row>384</xdr:row>
                <xdr:rowOff>114300</xdr:rowOff>
              </from>
              <to>
                <xdr:col>11</xdr:col>
                <xdr:colOff>469900</xdr:colOff>
                <xdr:row>384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1" r:id="rId428" name="Check Box 423">
          <controlPr defaultSize="0" autoFill="0" autoLine="0" autoPict="0">
            <anchor moveWithCells="1">
              <from>
                <xdr:col>11</xdr:col>
                <xdr:colOff>228600</xdr:colOff>
                <xdr:row>385</xdr:row>
                <xdr:rowOff>114300</xdr:rowOff>
              </from>
              <to>
                <xdr:col>11</xdr:col>
                <xdr:colOff>469900</xdr:colOff>
                <xdr:row>385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2" r:id="rId429" name="Check Box 424">
          <controlPr defaultSize="0" autoFill="0" autoLine="0" autoPict="0">
            <anchor moveWithCells="1">
              <from>
                <xdr:col>11</xdr:col>
                <xdr:colOff>228600</xdr:colOff>
                <xdr:row>386</xdr:row>
                <xdr:rowOff>114300</xdr:rowOff>
              </from>
              <to>
                <xdr:col>11</xdr:col>
                <xdr:colOff>469900</xdr:colOff>
                <xdr:row>386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3" r:id="rId430" name="Check Box 425">
          <controlPr defaultSize="0" autoFill="0" autoLine="0" autoPict="0">
            <anchor moveWithCells="1">
              <from>
                <xdr:col>11</xdr:col>
                <xdr:colOff>228600</xdr:colOff>
                <xdr:row>387</xdr:row>
                <xdr:rowOff>114300</xdr:rowOff>
              </from>
              <to>
                <xdr:col>11</xdr:col>
                <xdr:colOff>469900</xdr:colOff>
                <xdr:row>387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4" r:id="rId431" name="Check Box 426">
          <controlPr defaultSize="0" autoFill="0" autoLine="0" autoPict="0">
            <anchor moveWithCells="1">
              <from>
                <xdr:col>11</xdr:col>
                <xdr:colOff>228600</xdr:colOff>
                <xdr:row>388</xdr:row>
                <xdr:rowOff>114300</xdr:rowOff>
              </from>
              <to>
                <xdr:col>11</xdr:col>
                <xdr:colOff>469900</xdr:colOff>
                <xdr:row>388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5" r:id="rId432" name="Check Box 427">
          <controlPr defaultSize="0" autoFill="0" autoLine="0" autoPict="0">
            <anchor moveWithCells="1">
              <from>
                <xdr:col>11</xdr:col>
                <xdr:colOff>228600</xdr:colOff>
                <xdr:row>389</xdr:row>
                <xdr:rowOff>114300</xdr:rowOff>
              </from>
              <to>
                <xdr:col>11</xdr:col>
                <xdr:colOff>469900</xdr:colOff>
                <xdr:row>389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6" r:id="rId433" name="Check Box 428">
          <controlPr defaultSize="0" autoFill="0" autoLine="0" autoPict="0">
            <anchor moveWithCells="1">
              <from>
                <xdr:col>11</xdr:col>
                <xdr:colOff>228600</xdr:colOff>
                <xdr:row>390</xdr:row>
                <xdr:rowOff>114300</xdr:rowOff>
              </from>
              <to>
                <xdr:col>11</xdr:col>
                <xdr:colOff>469900</xdr:colOff>
                <xdr:row>390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7" r:id="rId434" name="Check Box 429">
          <controlPr defaultSize="0" autoFill="0" autoLine="0" autoPict="0">
            <anchor moveWithCells="1">
              <from>
                <xdr:col>11</xdr:col>
                <xdr:colOff>228600</xdr:colOff>
                <xdr:row>391</xdr:row>
                <xdr:rowOff>114300</xdr:rowOff>
              </from>
              <to>
                <xdr:col>11</xdr:col>
                <xdr:colOff>469900</xdr:colOff>
                <xdr:row>391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8" r:id="rId435" name="Check Box 430">
          <controlPr defaultSize="0" autoFill="0" autoLine="0" autoPict="0">
            <anchor moveWithCells="1">
              <from>
                <xdr:col>11</xdr:col>
                <xdr:colOff>228600</xdr:colOff>
                <xdr:row>392</xdr:row>
                <xdr:rowOff>114300</xdr:rowOff>
              </from>
              <to>
                <xdr:col>11</xdr:col>
                <xdr:colOff>469900</xdr:colOff>
                <xdr:row>392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9" r:id="rId436" name="Check Box 431">
          <controlPr defaultSize="0" autoFill="0" autoLine="0" autoPict="0">
            <anchor moveWithCells="1">
              <from>
                <xdr:col>11</xdr:col>
                <xdr:colOff>228600</xdr:colOff>
                <xdr:row>393</xdr:row>
                <xdr:rowOff>114300</xdr:rowOff>
              </from>
              <to>
                <xdr:col>11</xdr:col>
                <xdr:colOff>469900</xdr:colOff>
                <xdr:row>393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0" r:id="rId437" name="Check Box 432">
          <controlPr defaultSize="0" autoFill="0" autoLine="0" autoPict="0">
            <anchor moveWithCells="1">
              <from>
                <xdr:col>11</xdr:col>
                <xdr:colOff>228600</xdr:colOff>
                <xdr:row>394</xdr:row>
                <xdr:rowOff>114300</xdr:rowOff>
              </from>
              <to>
                <xdr:col>11</xdr:col>
                <xdr:colOff>469900</xdr:colOff>
                <xdr:row>394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1" r:id="rId438" name="Check Box 433">
          <controlPr defaultSize="0" autoFill="0" autoLine="0" autoPict="0">
            <anchor moveWithCells="1">
              <from>
                <xdr:col>11</xdr:col>
                <xdr:colOff>228600</xdr:colOff>
                <xdr:row>395</xdr:row>
                <xdr:rowOff>114300</xdr:rowOff>
              </from>
              <to>
                <xdr:col>11</xdr:col>
                <xdr:colOff>469900</xdr:colOff>
                <xdr:row>395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2" r:id="rId439" name="Check Box 434">
          <controlPr defaultSize="0" autoFill="0" autoLine="0" autoPict="0">
            <anchor moveWithCells="1">
              <from>
                <xdr:col>11</xdr:col>
                <xdr:colOff>228600</xdr:colOff>
                <xdr:row>396</xdr:row>
                <xdr:rowOff>114300</xdr:rowOff>
              </from>
              <to>
                <xdr:col>11</xdr:col>
                <xdr:colOff>469900</xdr:colOff>
                <xdr:row>396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3" r:id="rId440" name="Check Box 435">
          <controlPr defaultSize="0" autoFill="0" autoLine="0" autoPict="0">
            <anchor moveWithCells="1">
              <from>
                <xdr:col>11</xdr:col>
                <xdr:colOff>228600</xdr:colOff>
                <xdr:row>397</xdr:row>
                <xdr:rowOff>114300</xdr:rowOff>
              </from>
              <to>
                <xdr:col>11</xdr:col>
                <xdr:colOff>469900</xdr:colOff>
                <xdr:row>397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4" r:id="rId441" name="Check Box 436">
          <controlPr defaultSize="0" autoFill="0" autoLine="0" autoPict="0">
            <anchor moveWithCells="1">
              <from>
                <xdr:col>11</xdr:col>
                <xdr:colOff>228600</xdr:colOff>
                <xdr:row>398</xdr:row>
                <xdr:rowOff>114300</xdr:rowOff>
              </from>
              <to>
                <xdr:col>11</xdr:col>
                <xdr:colOff>469900</xdr:colOff>
                <xdr:row>398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5" r:id="rId442" name="Check Box 437">
          <controlPr defaultSize="0" autoFill="0" autoLine="0" autoPict="0">
            <anchor moveWithCells="1">
              <from>
                <xdr:col>11</xdr:col>
                <xdr:colOff>228600</xdr:colOff>
                <xdr:row>399</xdr:row>
                <xdr:rowOff>114300</xdr:rowOff>
              </from>
              <to>
                <xdr:col>11</xdr:col>
                <xdr:colOff>469900</xdr:colOff>
                <xdr:row>399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6" r:id="rId443" name="Check Box 438">
          <controlPr defaultSize="0" autoFill="0" autoLine="0" autoPict="0">
            <anchor moveWithCells="1">
              <from>
                <xdr:col>11</xdr:col>
                <xdr:colOff>228600</xdr:colOff>
                <xdr:row>400</xdr:row>
                <xdr:rowOff>114300</xdr:rowOff>
              </from>
              <to>
                <xdr:col>11</xdr:col>
                <xdr:colOff>469900</xdr:colOff>
                <xdr:row>400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7" r:id="rId444" name="Check Box 439">
          <controlPr defaultSize="0" autoFill="0" autoLine="0" autoPict="0">
            <anchor moveWithCells="1">
              <from>
                <xdr:col>11</xdr:col>
                <xdr:colOff>228600</xdr:colOff>
                <xdr:row>401</xdr:row>
                <xdr:rowOff>114300</xdr:rowOff>
              </from>
              <to>
                <xdr:col>11</xdr:col>
                <xdr:colOff>469900</xdr:colOff>
                <xdr:row>401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8" r:id="rId445" name="Check Box 440">
          <controlPr defaultSize="0" autoFill="0" autoLine="0" autoPict="0">
            <anchor moveWithCells="1">
              <from>
                <xdr:col>11</xdr:col>
                <xdr:colOff>228600</xdr:colOff>
                <xdr:row>402</xdr:row>
                <xdr:rowOff>114300</xdr:rowOff>
              </from>
              <to>
                <xdr:col>11</xdr:col>
                <xdr:colOff>469900</xdr:colOff>
                <xdr:row>402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9" r:id="rId446" name="Check Box 441">
          <controlPr defaultSize="0" autoFill="0" autoLine="0" autoPict="0">
            <anchor moveWithCells="1">
              <from>
                <xdr:col>11</xdr:col>
                <xdr:colOff>228600</xdr:colOff>
                <xdr:row>403</xdr:row>
                <xdr:rowOff>114300</xdr:rowOff>
              </from>
              <to>
                <xdr:col>11</xdr:col>
                <xdr:colOff>469900</xdr:colOff>
                <xdr:row>403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0" r:id="rId447" name="Check Box 442">
          <controlPr defaultSize="0" autoFill="0" autoLine="0" autoPict="0">
            <anchor moveWithCells="1">
              <from>
                <xdr:col>11</xdr:col>
                <xdr:colOff>228600</xdr:colOff>
                <xdr:row>404</xdr:row>
                <xdr:rowOff>114300</xdr:rowOff>
              </from>
              <to>
                <xdr:col>11</xdr:col>
                <xdr:colOff>469900</xdr:colOff>
                <xdr:row>404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1" r:id="rId448" name="Check Box 443">
          <controlPr defaultSize="0" autoFill="0" autoLine="0" autoPict="0">
            <anchor moveWithCells="1">
              <from>
                <xdr:col>11</xdr:col>
                <xdr:colOff>228600</xdr:colOff>
                <xdr:row>405</xdr:row>
                <xdr:rowOff>114300</xdr:rowOff>
              </from>
              <to>
                <xdr:col>11</xdr:col>
                <xdr:colOff>469900</xdr:colOff>
                <xdr:row>405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2" r:id="rId449" name="Check Box 444">
          <controlPr defaultSize="0" autoFill="0" autoLine="0" autoPict="0">
            <anchor moveWithCells="1">
              <from>
                <xdr:col>11</xdr:col>
                <xdr:colOff>228600</xdr:colOff>
                <xdr:row>406</xdr:row>
                <xdr:rowOff>114300</xdr:rowOff>
              </from>
              <to>
                <xdr:col>11</xdr:col>
                <xdr:colOff>469900</xdr:colOff>
                <xdr:row>406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3" r:id="rId450" name="Check Box 445">
          <controlPr defaultSize="0" autoFill="0" autoLine="0" autoPict="0">
            <anchor moveWithCells="1">
              <from>
                <xdr:col>11</xdr:col>
                <xdr:colOff>228600</xdr:colOff>
                <xdr:row>407</xdr:row>
                <xdr:rowOff>114300</xdr:rowOff>
              </from>
              <to>
                <xdr:col>11</xdr:col>
                <xdr:colOff>469900</xdr:colOff>
                <xdr:row>407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4" r:id="rId451" name="Check Box 446">
          <controlPr defaultSize="0" autoFill="0" autoLine="0" autoPict="0">
            <anchor moveWithCells="1">
              <from>
                <xdr:col>11</xdr:col>
                <xdr:colOff>228600</xdr:colOff>
                <xdr:row>408</xdr:row>
                <xdr:rowOff>114300</xdr:rowOff>
              </from>
              <to>
                <xdr:col>11</xdr:col>
                <xdr:colOff>469900</xdr:colOff>
                <xdr:row>408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5" r:id="rId452" name="Check Box 447">
          <controlPr defaultSize="0" autoFill="0" autoLine="0" autoPict="0">
            <anchor moveWithCells="1">
              <from>
                <xdr:col>11</xdr:col>
                <xdr:colOff>228600</xdr:colOff>
                <xdr:row>409</xdr:row>
                <xdr:rowOff>114300</xdr:rowOff>
              </from>
              <to>
                <xdr:col>11</xdr:col>
                <xdr:colOff>469900</xdr:colOff>
                <xdr:row>409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6" r:id="rId453" name="Check Box 448">
          <controlPr defaultSize="0" autoFill="0" autoLine="0" autoPict="0">
            <anchor moveWithCells="1">
              <from>
                <xdr:col>11</xdr:col>
                <xdr:colOff>228600</xdr:colOff>
                <xdr:row>410</xdr:row>
                <xdr:rowOff>114300</xdr:rowOff>
              </from>
              <to>
                <xdr:col>11</xdr:col>
                <xdr:colOff>469900</xdr:colOff>
                <xdr:row>410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7" r:id="rId454" name="Check Box 449">
          <controlPr defaultSize="0" autoFill="0" autoLine="0" autoPict="0">
            <anchor moveWithCells="1">
              <from>
                <xdr:col>11</xdr:col>
                <xdr:colOff>228600</xdr:colOff>
                <xdr:row>411</xdr:row>
                <xdr:rowOff>114300</xdr:rowOff>
              </from>
              <to>
                <xdr:col>11</xdr:col>
                <xdr:colOff>469900</xdr:colOff>
                <xdr:row>411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8" r:id="rId455" name="Check Box 450">
          <controlPr defaultSize="0" autoFill="0" autoLine="0" autoPict="0">
            <anchor moveWithCells="1">
              <from>
                <xdr:col>11</xdr:col>
                <xdr:colOff>228600</xdr:colOff>
                <xdr:row>412</xdr:row>
                <xdr:rowOff>114300</xdr:rowOff>
              </from>
              <to>
                <xdr:col>11</xdr:col>
                <xdr:colOff>469900</xdr:colOff>
                <xdr:row>412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9" r:id="rId456" name="Check Box 451">
          <controlPr defaultSize="0" autoFill="0" autoLine="0" autoPict="0">
            <anchor moveWithCells="1">
              <from>
                <xdr:col>11</xdr:col>
                <xdr:colOff>228600</xdr:colOff>
                <xdr:row>413</xdr:row>
                <xdr:rowOff>114300</xdr:rowOff>
              </from>
              <to>
                <xdr:col>11</xdr:col>
                <xdr:colOff>469900</xdr:colOff>
                <xdr:row>413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0" r:id="rId457" name="Check Box 452">
          <controlPr defaultSize="0" autoFill="0" autoLine="0" autoPict="0">
            <anchor moveWithCells="1">
              <from>
                <xdr:col>11</xdr:col>
                <xdr:colOff>228600</xdr:colOff>
                <xdr:row>414</xdr:row>
                <xdr:rowOff>114300</xdr:rowOff>
              </from>
              <to>
                <xdr:col>11</xdr:col>
                <xdr:colOff>469900</xdr:colOff>
                <xdr:row>414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1" r:id="rId458" name="Check Box 453">
          <controlPr defaultSize="0" autoFill="0" autoLine="0" autoPict="0">
            <anchor moveWithCells="1">
              <from>
                <xdr:col>11</xdr:col>
                <xdr:colOff>228600</xdr:colOff>
                <xdr:row>415</xdr:row>
                <xdr:rowOff>114300</xdr:rowOff>
              </from>
              <to>
                <xdr:col>11</xdr:col>
                <xdr:colOff>469900</xdr:colOff>
                <xdr:row>415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2" r:id="rId459" name="Check Box 454">
          <controlPr defaultSize="0" autoFill="0" autoLine="0" autoPict="0">
            <anchor moveWithCells="1">
              <from>
                <xdr:col>11</xdr:col>
                <xdr:colOff>228600</xdr:colOff>
                <xdr:row>416</xdr:row>
                <xdr:rowOff>114300</xdr:rowOff>
              </from>
              <to>
                <xdr:col>11</xdr:col>
                <xdr:colOff>469900</xdr:colOff>
                <xdr:row>416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3" r:id="rId460" name="Check Box 455">
          <controlPr defaultSize="0" autoFill="0" autoLine="0" autoPict="0">
            <anchor moveWithCells="1">
              <from>
                <xdr:col>11</xdr:col>
                <xdr:colOff>228600</xdr:colOff>
                <xdr:row>417</xdr:row>
                <xdr:rowOff>114300</xdr:rowOff>
              </from>
              <to>
                <xdr:col>11</xdr:col>
                <xdr:colOff>469900</xdr:colOff>
                <xdr:row>417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4" r:id="rId461" name="Check Box 456">
          <controlPr defaultSize="0" autoFill="0" autoLine="0" autoPict="0">
            <anchor moveWithCells="1">
              <from>
                <xdr:col>11</xdr:col>
                <xdr:colOff>228600</xdr:colOff>
                <xdr:row>418</xdr:row>
                <xdr:rowOff>114300</xdr:rowOff>
              </from>
              <to>
                <xdr:col>11</xdr:col>
                <xdr:colOff>469900</xdr:colOff>
                <xdr:row>418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5" r:id="rId462" name="Check Box 457">
          <controlPr defaultSize="0" autoFill="0" autoLine="0" autoPict="0">
            <anchor moveWithCells="1">
              <from>
                <xdr:col>11</xdr:col>
                <xdr:colOff>228600</xdr:colOff>
                <xdr:row>419</xdr:row>
                <xdr:rowOff>114300</xdr:rowOff>
              </from>
              <to>
                <xdr:col>11</xdr:col>
                <xdr:colOff>469900</xdr:colOff>
                <xdr:row>419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6" r:id="rId463" name="Check Box 458">
          <controlPr defaultSize="0" autoFill="0" autoLine="0" autoPict="0">
            <anchor moveWithCells="1">
              <from>
                <xdr:col>11</xdr:col>
                <xdr:colOff>228600</xdr:colOff>
                <xdr:row>420</xdr:row>
                <xdr:rowOff>114300</xdr:rowOff>
              </from>
              <to>
                <xdr:col>11</xdr:col>
                <xdr:colOff>469900</xdr:colOff>
                <xdr:row>420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7" r:id="rId464" name="Check Box 459">
          <controlPr defaultSize="0" autoFill="0" autoLine="0" autoPict="0">
            <anchor moveWithCells="1">
              <from>
                <xdr:col>11</xdr:col>
                <xdr:colOff>228600</xdr:colOff>
                <xdr:row>421</xdr:row>
                <xdr:rowOff>114300</xdr:rowOff>
              </from>
              <to>
                <xdr:col>11</xdr:col>
                <xdr:colOff>469900</xdr:colOff>
                <xdr:row>421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8" r:id="rId465" name="Check Box 460">
          <controlPr defaultSize="0" autoFill="0" autoLine="0" autoPict="0">
            <anchor moveWithCells="1">
              <from>
                <xdr:col>11</xdr:col>
                <xdr:colOff>228600</xdr:colOff>
                <xdr:row>422</xdr:row>
                <xdr:rowOff>114300</xdr:rowOff>
              </from>
              <to>
                <xdr:col>11</xdr:col>
                <xdr:colOff>469900</xdr:colOff>
                <xdr:row>422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9" r:id="rId466" name="Check Box 461">
          <controlPr defaultSize="0" autoFill="0" autoLine="0" autoPict="0">
            <anchor moveWithCells="1">
              <from>
                <xdr:col>11</xdr:col>
                <xdr:colOff>228600</xdr:colOff>
                <xdr:row>423</xdr:row>
                <xdr:rowOff>114300</xdr:rowOff>
              </from>
              <to>
                <xdr:col>11</xdr:col>
                <xdr:colOff>469900</xdr:colOff>
                <xdr:row>423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0" r:id="rId467" name="Check Box 462">
          <controlPr defaultSize="0" autoFill="0" autoLine="0" autoPict="0">
            <anchor moveWithCells="1">
              <from>
                <xdr:col>11</xdr:col>
                <xdr:colOff>228600</xdr:colOff>
                <xdr:row>424</xdr:row>
                <xdr:rowOff>114300</xdr:rowOff>
              </from>
              <to>
                <xdr:col>11</xdr:col>
                <xdr:colOff>469900</xdr:colOff>
                <xdr:row>424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1" r:id="rId468" name="Check Box 463">
          <controlPr defaultSize="0" autoFill="0" autoLine="0" autoPict="0">
            <anchor moveWithCells="1">
              <from>
                <xdr:col>11</xdr:col>
                <xdr:colOff>228600</xdr:colOff>
                <xdr:row>425</xdr:row>
                <xdr:rowOff>114300</xdr:rowOff>
              </from>
              <to>
                <xdr:col>11</xdr:col>
                <xdr:colOff>469900</xdr:colOff>
                <xdr:row>425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2" r:id="rId469" name="Check Box 464">
          <controlPr defaultSize="0" autoFill="0" autoLine="0" autoPict="0">
            <anchor moveWithCells="1">
              <from>
                <xdr:col>11</xdr:col>
                <xdr:colOff>228600</xdr:colOff>
                <xdr:row>426</xdr:row>
                <xdr:rowOff>114300</xdr:rowOff>
              </from>
              <to>
                <xdr:col>11</xdr:col>
                <xdr:colOff>469900</xdr:colOff>
                <xdr:row>426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3" r:id="rId470" name="Check Box 465">
          <controlPr defaultSize="0" autoFill="0" autoLine="0" autoPict="0">
            <anchor moveWithCells="1">
              <from>
                <xdr:col>11</xdr:col>
                <xdr:colOff>228600</xdr:colOff>
                <xdr:row>427</xdr:row>
                <xdr:rowOff>114300</xdr:rowOff>
              </from>
              <to>
                <xdr:col>11</xdr:col>
                <xdr:colOff>469900</xdr:colOff>
                <xdr:row>427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4" r:id="rId471" name="Check Box 466">
          <controlPr defaultSize="0" autoFill="0" autoLine="0" autoPict="0">
            <anchor moveWithCells="1">
              <from>
                <xdr:col>11</xdr:col>
                <xdr:colOff>228600</xdr:colOff>
                <xdr:row>428</xdr:row>
                <xdr:rowOff>114300</xdr:rowOff>
              </from>
              <to>
                <xdr:col>11</xdr:col>
                <xdr:colOff>469900</xdr:colOff>
                <xdr:row>428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5" r:id="rId472" name="Check Box 467">
          <controlPr defaultSize="0" autoFill="0" autoLine="0" autoPict="0">
            <anchor moveWithCells="1">
              <from>
                <xdr:col>11</xdr:col>
                <xdr:colOff>228600</xdr:colOff>
                <xdr:row>429</xdr:row>
                <xdr:rowOff>114300</xdr:rowOff>
              </from>
              <to>
                <xdr:col>11</xdr:col>
                <xdr:colOff>469900</xdr:colOff>
                <xdr:row>429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6" r:id="rId473" name="Check Box 468">
          <controlPr defaultSize="0" autoFill="0" autoLine="0" autoPict="0">
            <anchor moveWithCells="1">
              <from>
                <xdr:col>11</xdr:col>
                <xdr:colOff>228600</xdr:colOff>
                <xdr:row>430</xdr:row>
                <xdr:rowOff>114300</xdr:rowOff>
              </from>
              <to>
                <xdr:col>11</xdr:col>
                <xdr:colOff>469900</xdr:colOff>
                <xdr:row>430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7" r:id="rId474" name="Check Box 469">
          <controlPr defaultSize="0" autoFill="0" autoLine="0" autoPict="0">
            <anchor moveWithCells="1">
              <from>
                <xdr:col>11</xdr:col>
                <xdr:colOff>228600</xdr:colOff>
                <xdr:row>431</xdr:row>
                <xdr:rowOff>114300</xdr:rowOff>
              </from>
              <to>
                <xdr:col>11</xdr:col>
                <xdr:colOff>469900</xdr:colOff>
                <xdr:row>431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8" r:id="rId475" name="Check Box 470">
          <controlPr defaultSize="0" autoFill="0" autoLine="0" autoPict="0">
            <anchor moveWithCells="1">
              <from>
                <xdr:col>11</xdr:col>
                <xdr:colOff>228600</xdr:colOff>
                <xdr:row>432</xdr:row>
                <xdr:rowOff>114300</xdr:rowOff>
              </from>
              <to>
                <xdr:col>11</xdr:col>
                <xdr:colOff>469900</xdr:colOff>
                <xdr:row>432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9" r:id="rId476" name="Check Box 471">
          <controlPr defaultSize="0" autoFill="0" autoLine="0" autoPict="0">
            <anchor moveWithCells="1">
              <from>
                <xdr:col>11</xdr:col>
                <xdr:colOff>228600</xdr:colOff>
                <xdr:row>433</xdr:row>
                <xdr:rowOff>114300</xdr:rowOff>
              </from>
              <to>
                <xdr:col>11</xdr:col>
                <xdr:colOff>469900</xdr:colOff>
                <xdr:row>433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0" r:id="rId477" name="Check Box 472">
          <controlPr defaultSize="0" autoFill="0" autoLine="0" autoPict="0">
            <anchor moveWithCells="1">
              <from>
                <xdr:col>11</xdr:col>
                <xdr:colOff>228600</xdr:colOff>
                <xdr:row>434</xdr:row>
                <xdr:rowOff>114300</xdr:rowOff>
              </from>
              <to>
                <xdr:col>11</xdr:col>
                <xdr:colOff>469900</xdr:colOff>
                <xdr:row>434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1" r:id="rId478" name="Check Box 473">
          <controlPr defaultSize="0" autoFill="0" autoLine="0" autoPict="0">
            <anchor moveWithCells="1">
              <from>
                <xdr:col>11</xdr:col>
                <xdr:colOff>228600</xdr:colOff>
                <xdr:row>435</xdr:row>
                <xdr:rowOff>114300</xdr:rowOff>
              </from>
              <to>
                <xdr:col>11</xdr:col>
                <xdr:colOff>469900</xdr:colOff>
                <xdr:row>435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2" r:id="rId479" name="Check Box 474">
          <controlPr defaultSize="0" autoFill="0" autoLine="0" autoPict="0">
            <anchor moveWithCells="1">
              <from>
                <xdr:col>11</xdr:col>
                <xdr:colOff>228600</xdr:colOff>
                <xdr:row>436</xdr:row>
                <xdr:rowOff>114300</xdr:rowOff>
              </from>
              <to>
                <xdr:col>11</xdr:col>
                <xdr:colOff>469900</xdr:colOff>
                <xdr:row>436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3" r:id="rId480" name="Check Box 475">
          <controlPr defaultSize="0" autoFill="0" autoLine="0" autoPict="0">
            <anchor moveWithCells="1">
              <from>
                <xdr:col>11</xdr:col>
                <xdr:colOff>228600</xdr:colOff>
                <xdr:row>437</xdr:row>
                <xdr:rowOff>114300</xdr:rowOff>
              </from>
              <to>
                <xdr:col>11</xdr:col>
                <xdr:colOff>469900</xdr:colOff>
                <xdr:row>437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4" r:id="rId481" name="Check Box 476">
          <controlPr defaultSize="0" autoFill="0" autoLine="0" autoPict="0">
            <anchor moveWithCells="1">
              <from>
                <xdr:col>11</xdr:col>
                <xdr:colOff>228600</xdr:colOff>
                <xdr:row>438</xdr:row>
                <xdr:rowOff>114300</xdr:rowOff>
              </from>
              <to>
                <xdr:col>11</xdr:col>
                <xdr:colOff>469900</xdr:colOff>
                <xdr:row>438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5" r:id="rId482" name="Check Box 477">
          <controlPr defaultSize="0" autoFill="0" autoLine="0" autoPict="0">
            <anchor moveWithCells="1">
              <from>
                <xdr:col>11</xdr:col>
                <xdr:colOff>228600</xdr:colOff>
                <xdr:row>439</xdr:row>
                <xdr:rowOff>114300</xdr:rowOff>
              </from>
              <to>
                <xdr:col>11</xdr:col>
                <xdr:colOff>469900</xdr:colOff>
                <xdr:row>439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6" r:id="rId483" name="Check Box 478">
          <controlPr defaultSize="0" autoFill="0" autoLine="0" autoPict="0">
            <anchor moveWithCells="1">
              <from>
                <xdr:col>11</xdr:col>
                <xdr:colOff>228600</xdr:colOff>
                <xdr:row>440</xdr:row>
                <xdr:rowOff>114300</xdr:rowOff>
              </from>
              <to>
                <xdr:col>11</xdr:col>
                <xdr:colOff>469900</xdr:colOff>
                <xdr:row>440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7" r:id="rId484" name="Check Box 479">
          <controlPr defaultSize="0" autoFill="0" autoLine="0" autoPict="0">
            <anchor moveWithCells="1">
              <from>
                <xdr:col>11</xdr:col>
                <xdr:colOff>228600</xdr:colOff>
                <xdr:row>441</xdr:row>
                <xdr:rowOff>114300</xdr:rowOff>
              </from>
              <to>
                <xdr:col>11</xdr:col>
                <xdr:colOff>469900</xdr:colOff>
                <xdr:row>441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8" r:id="rId485" name="Check Box 480">
          <controlPr defaultSize="0" autoFill="0" autoLine="0" autoPict="0">
            <anchor moveWithCells="1">
              <from>
                <xdr:col>11</xdr:col>
                <xdr:colOff>228600</xdr:colOff>
                <xdr:row>442</xdr:row>
                <xdr:rowOff>114300</xdr:rowOff>
              </from>
              <to>
                <xdr:col>11</xdr:col>
                <xdr:colOff>469900</xdr:colOff>
                <xdr:row>442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9" r:id="rId486" name="Check Box 481">
          <controlPr defaultSize="0" autoFill="0" autoLine="0" autoPict="0">
            <anchor moveWithCells="1">
              <from>
                <xdr:col>11</xdr:col>
                <xdr:colOff>228600</xdr:colOff>
                <xdr:row>443</xdr:row>
                <xdr:rowOff>114300</xdr:rowOff>
              </from>
              <to>
                <xdr:col>11</xdr:col>
                <xdr:colOff>469900</xdr:colOff>
                <xdr:row>443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0" r:id="rId487" name="Check Box 482">
          <controlPr defaultSize="0" autoFill="0" autoLine="0" autoPict="0">
            <anchor moveWithCells="1">
              <from>
                <xdr:col>11</xdr:col>
                <xdr:colOff>228600</xdr:colOff>
                <xdr:row>444</xdr:row>
                <xdr:rowOff>114300</xdr:rowOff>
              </from>
              <to>
                <xdr:col>11</xdr:col>
                <xdr:colOff>469900</xdr:colOff>
                <xdr:row>444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1" r:id="rId488" name="Check Box 483">
          <controlPr defaultSize="0" autoFill="0" autoLine="0" autoPict="0">
            <anchor moveWithCells="1">
              <from>
                <xdr:col>11</xdr:col>
                <xdr:colOff>228600</xdr:colOff>
                <xdr:row>445</xdr:row>
                <xdr:rowOff>114300</xdr:rowOff>
              </from>
              <to>
                <xdr:col>11</xdr:col>
                <xdr:colOff>469900</xdr:colOff>
                <xdr:row>445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2" r:id="rId489" name="Check Box 484">
          <controlPr defaultSize="0" autoFill="0" autoLine="0" autoPict="0">
            <anchor moveWithCells="1">
              <from>
                <xdr:col>11</xdr:col>
                <xdr:colOff>228600</xdr:colOff>
                <xdr:row>446</xdr:row>
                <xdr:rowOff>114300</xdr:rowOff>
              </from>
              <to>
                <xdr:col>11</xdr:col>
                <xdr:colOff>469900</xdr:colOff>
                <xdr:row>446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3" r:id="rId490" name="Check Box 485">
          <controlPr defaultSize="0" autoFill="0" autoLine="0" autoPict="0">
            <anchor moveWithCells="1">
              <from>
                <xdr:col>11</xdr:col>
                <xdr:colOff>228600</xdr:colOff>
                <xdr:row>447</xdr:row>
                <xdr:rowOff>114300</xdr:rowOff>
              </from>
              <to>
                <xdr:col>11</xdr:col>
                <xdr:colOff>469900</xdr:colOff>
                <xdr:row>447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4" r:id="rId491" name="Check Box 486">
          <controlPr defaultSize="0" autoFill="0" autoLine="0" autoPict="0">
            <anchor moveWithCells="1">
              <from>
                <xdr:col>11</xdr:col>
                <xdr:colOff>228600</xdr:colOff>
                <xdr:row>448</xdr:row>
                <xdr:rowOff>114300</xdr:rowOff>
              </from>
              <to>
                <xdr:col>11</xdr:col>
                <xdr:colOff>469900</xdr:colOff>
                <xdr:row>448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5" r:id="rId492" name="Check Box 487">
          <controlPr defaultSize="0" autoFill="0" autoLine="0" autoPict="0">
            <anchor moveWithCells="1">
              <from>
                <xdr:col>11</xdr:col>
                <xdr:colOff>228600</xdr:colOff>
                <xdr:row>449</xdr:row>
                <xdr:rowOff>114300</xdr:rowOff>
              </from>
              <to>
                <xdr:col>11</xdr:col>
                <xdr:colOff>469900</xdr:colOff>
                <xdr:row>449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6" r:id="rId493" name="Check Box 488">
          <controlPr defaultSize="0" autoFill="0" autoLine="0" autoPict="0">
            <anchor moveWithCells="1">
              <from>
                <xdr:col>11</xdr:col>
                <xdr:colOff>228600</xdr:colOff>
                <xdr:row>450</xdr:row>
                <xdr:rowOff>114300</xdr:rowOff>
              </from>
              <to>
                <xdr:col>11</xdr:col>
                <xdr:colOff>469900</xdr:colOff>
                <xdr:row>450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7" r:id="rId494" name="Check Box 489">
          <controlPr defaultSize="0" autoFill="0" autoLine="0" autoPict="0">
            <anchor moveWithCells="1">
              <from>
                <xdr:col>11</xdr:col>
                <xdr:colOff>228600</xdr:colOff>
                <xdr:row>451</xdr:row>
                <xdr:rowOff>114300</xdr:rowOff>
              </from>
              <to>
                <xdr:col>11</xdr:col>
                <xdr:colOff>469900</xdr:colOff>
                <xdr:row>451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8" r:id="rId495" name="Check Box 490">
          <controlPr defaultSize="0" autoFill="0" autoLine="0" autoPict="0">
            <anchor moveWithCells="1">
              <from>
                <xdr:col>11</xdr:col>
                <xdr:colOff>228600</xdr:colOff>
                <xdr:row>452</xdr:row>
                <xdr:rowOff>114300</xdr:rowOff>
              </from>
              <to>
                <xdr:col>11</xdr:col>
                <xdr:colOff>469900</xdr:colOff>
                <xdr:row>452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9" r:id="rId496" name="Check Box 491">
          <controlPr defaultSize="0" autoFill="0" autoLine="0" autoPict="0">
            <anchor moveWithCells="1">
              <from>
                <xdr:col>11</xdr:col>
                <xdr:colOff>228600</xdr:colOff>
                <xdr:row>453</xdr:row>
                <xdr:rowOff>114300</xdr:rowOff>
              </from>
              <to>
                <xdr:col>11</xdr:col>
                <xdr:colOff>469900</xdr:colOff>
                <xdr:row>453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0" r:id="rId497" name="Check Box 492">
          <controlPr defaultSize="0" autoFill="0" autoLine="0" autoPict="0">
            <anchor moveWithCells="1">
              <from>
                <xdr:col>11</xdr:col>
                <xdr:colOff>228600</xdr:colOff>
                <xdr:row>454</xdr:row>
                <xdr:rowOff>114300</xdr:rowOff>
              </from>
              <to>
                <xdr:col>11</xdr:col>
                <xdr:colOff>469900</xdr:colOff>
                <xdr:row>454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1" r:id="rId498" name="Check Box 493">
          <controlPr defaultSize="0" autoFill="0" autoLine="0" autoPict="0">
            <anchor moveWithCells="1">
              <from>
                <xdr:col>11</xdr:col>
                <xdr:colOff>228600</xdr:colOff>
                <xdr:row>455</xdr:row>
                <xdr:rowOff>114300</xdr:rowOff>
              </from>
              <to>
                <xdr:col>11</xdr:col>
                <xdr:colOff>469900</xdr:colOff>
                <xdr:row>455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2" r:id="rId499" name="Check Box 494">
          <controlPr defaultSize="0" autoFill="0" autoLine="0" autoPict="0">
            <anchor moveWithCells="1">
              <from>
                <xdr:col>11</xdr:col>
                <xdr:colOff>228600</xdr:colOff>
                <xdr:row>456</xdr:row>
                <xdr:rowOff>114300</xdr:rowOff>
              </from>
              <to>
                <xdr:col>11</xdr:col>
                <xdr:colOff>469900</xdr:colOff>
                <xdr:row>456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3" r:id="rId500" name="Check Box 495">
          <controlPr defaultSize="0" autoFill="0" autoLine="0" autoPict="0">
            <anchor moveWithCells="1">
              <from>
                <xdr:col>11</xdr:col>
                <xdr:colOff>228600</xdr:colOff>
                <xdr:row>457</xdr:row>
                <xdr:rowOff>114300</xdr:rowOff>
              </from>
              <to>
                <xdr:col>11</xdr:col>
                <xdr:colOff>469900</xdr:colOff>
                <xdr:row>457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4" r:id="rId501" name="Check Box 496">
          <controlPr defaultSize="0" autoFill="0" autoLine="0" autoPict="0">
            <anchor moveWithCells="1">
              <from>
                <xdr:col>11</xdr:col>
                <xdr:colOff>228600</xdr:colOff>
                <xdr:row>458</xdr:row>
                <xdr:rowOff>114300</xdr:rowOff>
              </from>
              <to>
                <xdr:col>11</xdr:col>
                <xdr:colOff>469900</xdr:colOff>
                <xdr:row>458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5" r:id="rId502" name="Check Box 497">
          <controlPr defaultSize="0" autoFill="0" autoLine="0" autoPict="0">
            <anchor moveWithCells="1">
              <from>
                <xdr:col>11</xdr:col>
                <xdr:colOff>228600</xdr:colOff>
                <xdr:row>459</xdr:row>
                <xdr:rowOff>114300</xdr:rowOff>
              </from>
              <to>
                <xdr:col>11</xdr:col>
                <xdr:colOff>469900</xdr:colOff>
                <xdr:row>459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6" r:id="rId503" name="Check Box 498">
          <controlPr defaultSize="0" autoFill="0" autoLine="0" autoPict="0">
            <anchor moveWithCells="1">
              <from>
                <xdr:col>11</xdr:col>
                <xdr:colOff>228600</xdr:colOff>
                <xdr:row>460</xdr:row>
                <xdr:rowOff>114300</xdr:rowOff>
              </from>
              <to>
                <xdr:col>11</xdr:col>
                <xdr:colOff>469900</xdr:colOff>
                <xdr:row>460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7" r:id="rId504" name="Check Box 499">
          <controlPr defaultSize="0" autoFill="0" autoLine="0" autoPict="0">
            <anchor moveWithCells="1">
              <from>
                <xdr:col>11</xdr:col>
                <xdr:colOff>228600</xdr:colOff>
                <xdr:row>461</xdr:row>
                <xdr:rowOff>114300</xdr:rowOff>
              </from>
              <to>
                <xdr:col>11</xdr:col>
                <xdr:colOff>469900</xdr:colOff>
                <xdr:row>461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8" r:id="rId505" name="Check Box 500">
          <controlPr defaultSize="0" autoFill="0" autoLine="0" autoPict="0">
            <anchor moveWithCells="1">
              <from>
                <xdr:col>11</xdr:col>
                <xdr:colOff>228600</xdr:colOff>
                <xdr:row>462</xdr:row>
                <xdr:rowOff>114300</xdr:rowOff>
              </from>
              <to>
                <xdr:col>11</xdr:col>
                <xdr:colOff>469900</xdr:colOff>
                <xdr:row>462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9" r:id="rId506" name="Check Box 501">
          <controlPr defaultSize="0" autoFill="0" autoLine="0" autoPict="0">
            <anchor moveWithCells="1">
              <from>
                <xdr:col>11</xdr:col>
                <xdr:colOff>228600</xdr:colOff>
                <xdr:row>463</xdr:row>
                <xdr:rowOff>114300</xdr:rowOff>
              </from>
              <to>
                <xdr:col>11</xdr:col>
                <xdr:colOff>469900</xdr:colOff>
                <xdr:row>463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0" r:id="rId507" name="Check Box 502">
          <controlPr defaultSize="0" autoFill="0" autoLine="0" autoPict="0">
            <anchor moveWithCells="1">
              <from>
                <xdr:col>11</xdr:col>
                <xdr:colOff>228600</xdr:colOff>
                <xdr:row>464</xdr:row>
                <xdr:rowOff>114300</xdr:rowOff>
              </from>
              <to>
                <xdr:col>11</xdr:col>
                <xdr:colOff>469900</xdr:colOff>
                <xdr:row>464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1" r:id="rId508" name="Check Box 503">
          <controlPr defaultSize="0" autoFill="0" autoLine="0" autoPict="0">
            <anchor moveWithCells="1">
              <from>
                <xdr:col>11</xdr:col>
                <xdr:colOff>228600</xdr:colOff>
                <xdr:row>465</xdr:row>
                <xdr:rowOff>114300</xdr:rowOff>
              </from>
              <to>
                <xdr:col>11</xdr:col>
                <xdr:colOff>469900</xdr:colOff>
                <xdr:row>465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2" r:id="rId509" name="Check Box 504">
          <controlPr defaultSize="0" autoFill="0" autoLine="0" autoPict="0">
            <anchor moveWithCells="1">
              <from>
                <xdr:col>11</xdr:col>
                <xdr:colOff>228600</xdr:colOff>
                <xdr:row>466</xdr:row>
                <xdr:rowOff>114300</xdr:rowOff>
              </from>
              <to>
                <xdr:col>11</xdr:col>
                <xdr:colOff>469900</xdr:colOff>
                <xdr:row>466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3" r:id="rId510" name="Check Box 505">
          <controlPr defaultSize="0" autoFill="0" autoLine="0" autoPict="0">
            <anchor moveWithCells="1">
              <from>
                <xdr:col>11</xdr:col>
                <xdr:colOff>228600</xdr:colOff>
                <xdr:row>467</xdr:row>
                <xdr:rowOff>114300</xdr:rowOff>
              </from>
              <to>
                <xdr:col>11</xdr:col>
                <xdr:colOff>469900</xdr:colOff>
                <xdr:row>467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4" r:id="rId511" name="Check Box 506">
          <controlPr defaultSize="0" autoFill="0" autoLine="0" autoPict="0">
            <anchor moveWithCells="1">
              <from>
                <xdr:col>11</xdr:col>
                <xdr:colOff>228600</xdr:colOff>
                <xdr:row>468</xdr:row>
                <xdr:rowOff>114300</xdr:rowOff>
              </from>
              <to>
                <xdr:col>11</xdr:col>
                <xdr:colOff>469900</xdr:colOff>
                <xdr:row>468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5" r:id="rId512" name="Check Box 507">
          <controlPr defaultSize="0" autoFill="0" autoLine="0" autoPict="0">
            <anchor moveWithCells="1">
              <from>
                <xdr:col>11</xdr:col>
                <xdr:colOff>228600</xdr:colOff>
                <xdr:row>469</xdr:row>
                <xdr:rowOff>114300</xdr:rowOff>
              </from>
              <to>
                <xdr:col>11</xdr:col>
                <xdr:colOff>469900</xdr:colOff>
                <xdr:row>469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6" r:id="rId513" name="Check Box 508">
          <controlPr defaultSize="0" autoFill="0" autoLine="0" autoPict="0">
            <anchor moveWithCells="1">
              <from>
                <xdr:col>11</xdr:col>
                <xdr:colOff>228600</xdr:colOff>
                <xdr:row>470</xdr:row>
                <xdr:rowOff>114300</xdr:rowOff>
              </from>
              <to>
                <xdr:col>11</xdr:col>
                <xdr:colOff>469900</xdr:colOff>
                <xdr:row>470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7" r:id="rId514" name="Check Box 509">
          <controlPr defaultSize="0" autoFill="0" autoLine="0" autoPict="0">
            <anchor moveWithCells="1">
              <from>
                <xdr:col>11</xdr:col>
                <xdr:colOff>228600</xdr:colOff>
                <xdr:row>471</xdr:row>
                <xdr:rowOff>114300</xdr:rowOff>
              </from>
              <to>
                <xdr:col>11</xdr:col>
                <xdr:colOff>469900</xdr:colOff>
                <xdr:row>471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8" r:id="rId515" name="Check Box 510">
          <controlPr defaultSize="0" autoFill="0" autoLine="0" autoPict="0">
            <anchor moveWithCells="1">
              <from>
                <xdr:col>11</xdr:col>
                <xdr:colOff>228600</xdr:colOff>
                <xdr:row>472</xdr:row>
                <xdr:rowOff>114300</xdr:rowOff>
              </from>
              <to>
                <xdr:col>11</xdr:col>
                <xdr:colOff>469900</xdr:colOff>
                <xdr:row>472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9" r:id="rId516" name="Check Box 511">
          <controlPr defaultSize="0" autoFill="0" autoLine="0" autoPict="0">
            <anchor moveWithCells="1">
              <from>
                <xdr:col>11</xdr:col>
                <xdr:colOff>228600</xdr:colOff>
                <xdr:row>473</xdr:row>
                <xdr:rowOff>114300</xdr:rowOff>
              </from>
              <to>
                <xdr:col>11</xdr:col>
                <xdr:colOff>469900</xdr:colOff>
                <xdr:row>473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0" r:id="rId517" name="Check Box 512">
          <controlPr defaultSize="0" autoFill="0" autoLine="0" autoPict="0">
            <anchor moveWithCells="1">
              <from>
                <xdr:col>11</xdr:col>
                <xdr:colOff>228600</xdr:colOff>
                <xdr:row>474</xdr:row>
                <xdr:rowOff>114300</xdr:rowOff>
              </from>
              <to>
                <xdr:col>11</xdr:col>
                <xdr:colOff>469900</xdr:colOff>
                <xdr:row>474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1" r:id="rId518" name="Check Box 513">
          <controlPr defaultSize="0" autoFill="0" autoLine="0" autoPict="0">
            <anchor moveWithCells="1">
              <from>
                <xdr:col>11</xdr:col>
                <xdr:colOff>228600</xdr:colOff>
                <xdr:row>475</xdr:row>
                <xdr:rowOff>114300</xdr:rowOff>
              </from>
              <to>
                <xdr:col>11</xdr:col>
                <xdr:colOff>469900</xdr:colOff>
                <xdr:row>475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2" r:id="rId519" name="Check Box 514">
          <controlPr defaultSize="0" autoFill="0" autoLine="0" autoPict="0">
            <anchor moveWithCells="1">
              <from>
                <xdr:col>11</xdr:col>
                <xdr:colOff>228600</xdr:colOff>
                <xdr:row>476</xdr:row>
                <xdr:rowOff>114300</xdr:rowOff>
              </from>
              <to>
                <xdr:col>11</xdr:col>
                <xdr:colOff>469900</xdr:colOff>
                <xdr:row>476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3" r:id="rId520" name="Check Box 515">
          <controlPr defaultSize="0" autoFill="0" autoLine="0" autoPict="0">
            <anchor moveWithCells="1">
              <from>
                <xdr:col>11</xdr:col>
                <xdr:colOff>228600</xdr:colOff>
                <xdr:row>477</xdr:row>
                <xdr:rowOff>114300</xdr:rowOff>
              </from>
              <to>
                <xdr:col>11</xdr:col>
                <xdr:colOff>469900</xdr:colOff>
                <xdr:row>477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4" r:id="rId521" name="Check Box 516">
          <controlPr defaultSize="0" autoFill="0" autoLine="0" autoPict="0">
            <anchor moveWithCells="1">
              <from>
                <xdr:col>11</xdr:col>
                <xdr:colOff>228600</xdr:colOff>
                <xdr:row>478</xdr:row>
                <xdr:rowOff>114300</xdr:rowOff>
              </from>
              <to>
                <xdr:col>11</xdr:col>
                <xdr:colOff>469900</xdr:colOff>
                <xdr:row>478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5" r:id="rId522" name="Check Box 517">
          <controlPr defaultSize="0" autoFill="0" autoLine="0" autoPict="0">
            <anchor moveWithCells="1">
              <from>
                <xdr:col>11</xdr:col>
                <xdr:colOff>228600</xdr:colOff>
                <xdr:row>479</xdr:row>
                <xdr:rowOff>114300</xdr:rowOff>
              </from>
              <to>
                <xdr:col>11</xdr:col>
                <xdr:colOff>469900</xdr:colOff>
                <xdr:row>479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6" r:id="rId523" name="Check Box 518">
          <controlPr defaultSize="0" autoFill="0" autoLine="0" autoPict="0">
            <anchor moveWithCells="1">
              <from>
                <xdr:col>11</xdr:col>
                <xdr:colOff>228600</xdr:colOff>
                <xdr:row>480</xdr:row>
                <xdr:rowOff>114300</xdr:rowOff>
              </from>
              <to>
                <xdr:col>11</xdr:col>
                <xdr:colOff>469900</xdr:colOff>
                <xdr:row>480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7" r:id="rId524" name="Check Box 519">
          <controlPr defaultSize="0" autoFill="0" autoLine="0" autoPict="0">
            <anchor moveWithCells="1">
              <from>
                <xdr:col>11</xdr:col>
                <xdr:colOff>228600</xdr:colOff>
                <xdr:row>481</xdr:row>
                <xdr:rowOff>114300</xdr:rowOff>
              </from>
              <to>
                <xdr:col>11</xdr:col>
                <xdr:colOff>469900</xdr:colOff>
                <xdr:row>481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8" r:id="rId525" name="Check Box 520">
          <controlPr defaultSize="0" autoFill="0" autoLine="0" autoPict="0">
            <anchor moveWithCells="1">
              <from>
                <xdr:col>11</xdr:col>
                <xdr:colOff>228600</xdr:colOff>
                <xdr:row>482</xdr:row>
                <xdr:rowOff>114300</xdr:rowOff>
              </from>
              <to>
                <xdr:col>11</xdr:col>
                <xdr:colOff>469900</xdr:colOff>
                <xdr:row>482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9" r:id="rId526" name="Check Box 521">
          <controlPr defaultSize="0" autoFill="0" autoLine="0" autoPict="0">
            <anchor moveWithCells="1">
              <from>
                <xdr:col>11</xdr:col>
                <xdr:colOff>228600</xdr:colOff>
                <xdr:row>483</xdr:row>
                <xdr:rowOff>114300</xdr:rowOff>
              </from>
              <to>
                <xdr:col>11</xdr:col>
                <xdr:colOff>469900</xdr:colOff>
                <xdr:row>483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0" r:id="rId527" name="Check Box 522">
          <controlPr defaultSize="0" autoFill="0" autoLine="0" autoPict="0">
            <anchor moveWithCells="1">
              <from>
                <xdr:col>11</xdr:col>
                <xdr:colOff>228600</xdr:colOff>
                <xdr:row>484</xdr:row>
                <xdr:rowOff>114300</xdr:rowOff>
              </from>
              <to>
                <xdr:col>11</xdr:col>
                <xdr:colOff>469900</xdr:colOff>
                <xdr:row>484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1" r:id="rId528" name="Check Box 523">
          <controlPr defaultSize="0" autoFill="0" autoLine="0" autoPict="0">
            <anchor moveWithCells="1">
              <from>
                <xdr:col>11</xdr:col>
                <xdr:colOff>228600</xdr:colOff>
                <xdr:row>485</xdr:row>
                <xdr:rowOff>114300</xdr:rowOff>
              </from>
              <to>
                <xdr:col>11</xdr:col>
                <xdr:colOff>469900</xdr:colOff>
                <xdr:row>485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2" r:id="rId529" name="Check Box 524">
          <controlPr defaultSize="0" autoFill="0" autoLine="0" autoPict="0">
            <anchor moveWithCells="1">
              <from>
                <xdr:col>11</xdr:col>
                <xdr:colOff>228600</xdr:colOff>
                <xdr:row>486</xdr:row>
                <xdr:rowOff>114300</xdr:rowOff>
              </from>
              <to>
                <xdr:col>11</xdr:col>
                <xdr:colOff>469900</xdr:colOff>
                <xdr:row>486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3" r:id="rId530" name="Check Box 525">
          <controlPr defaultSize="0" autoFill="0" autoLine="0" autoPict="0">
            <anchor moveWithCells="1">
              <from>
                <xdr:col>11</xdr:col>
                <xdr:colOff>228600</xdr:colOff>
                <xdr:row>487</xdr:row>
                <xdr:rowOff>114300</xdr:rowOff>
              </from>
              <to>
                <xdr:col>11</xdr:col>
                <xdr:colOff>469900</xdr:colOff>
                <xdr:row>487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4" r:id="rId531" name="Check Box 526">
          <controlPr defaultSize="0" autoFill="0" autoLine="0" autoPict="0">
            <anchor moveWithCells="1">
              <from>
                <xdr:col>11</xdr:col>
                <xdr:colOff>228600</xdr:colOff>
                <xdr:row>488</xdr:row>
                <xdr:rowOff>114300</xdr:rowOff>
              </from>
              <to>
                <xdr:col>11</xdr:col>
                <xdr:colOff>469900</xdr:colOff>
                <xdr:row>488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5" r:id="rId532" name="Check Box 527">
          <controlPr defaultSize="0" autoFill="0" autoLine="0" autoPict="0">
            <anchor moveWithCells="1">
              <from>
                <xdr:col>11</xdr:col>
                <xdr:colOff>228600</xdr:colOff>
                <xdr:row>489</xdr:row>
                <xdr:rowOff>114300</xdr:rowOff>
              </from>
              <to>
                <xdr:col>11</xdr:col>
                <xdr:colOff>469900</xdr:colOff>
                <xdr:row>489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6" r:id="rId533" name="Check Box 528">
          <controlPr defaultSize="0" autoFill="0" autoLine="0" autoPict="0">
            <anchor moveWithCells="1">
              <from>
                <xdr:col>11</xdr:col>
                <xdr:colOff>228600</xdr:colOff>
                <xdr:row>490</xdr:row>
                <xdr:rowOff>114300</xdr:rowOff>
              </from>
              <to>
                <xdr:col>11</xdr:col>
                <xdr:colOff>469900</xdr:colOff>
                <xdr:row>490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7" r:id="rId534" name="Check Box 529">
          <controlPr defaultSize="0" autoFill="0" autoLine="0" autoPict="0">
            <anchor moveWithCells="1">
              <from>
                <xdr:col>11</xdr:col>
                <xdr:colOff>228600</xdr:colOff>
                <xdr:row>491</xdr:row>
                <xdr:rowOff>114300</xdr:rowOff>
              </from>
              <to>
                <xdr:col>11</xdr:col>
                <xdr:colOff>469900</xdr:colOff>
                <xdr:row>491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8" r:id="rId535" name="Check Box 530">
          <controlPr defaultSize="0" autoFill="0" autoLine="0" autoPict="0">
            <anchor moveWithCells="1">
              <from>
                <xdr:col>11</xdr:col>
                <xdr:colOff>228600</xdr:colOff>
                <xdr:row>492</xdr:row>
                <xdr:rowOff>114300</xdr:rowOff>
              </from>
              <to>
                <xdr:col>11</xdr:col>
                <xdr:colOff>469900</xdr:colOff>
                <xdr:row>492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9" r:id="rId536" name="Check Box 531">
          <controlPr defaultSize="0" autoFill="0" autoLine="0" autoPict="0">
            <anchor moveWithCells="1">
              <from>
                <xdr:col>11</xdr:col>
                <xdr:colOff>228600</xdr:colOff>
                <xdr:row>493</xdr:row>
                <xdr:rowOff>114300</xdr:rowOff>
              </from>
              <to>
                <xdr:col>11</xdr:col>
                <xdr:colOff>469900</xdr:colOff>
                <xdr:row>493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700" r:id="rId537" name="Check Box 532">
          <controlPr defaultSize="0" autoFill="0" autoLine="0" autoPict="0">
            <anchor moveWithCells="1">
              <from>
                <xdr:col>11</xdr:col>
                <xdr:colOff>228600</xdr:colOff>
                <xdr:row>494</xdr:row>
                <xdr:rowOff>114300</xdr:rowOff>
              </from>
              <to>
                <xdr:col>11</xdr:col>
                <xdr:colOff>469900</xdr:colOff>
                <xdr:row>494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701" r:id="rId538" name="Check Box 533">
          <controlPr defaultSize="0" autoFill="0" autoLine="0" autoPict="0">
            <anchor moveWithCells="1">
              <from>
                <xdr:col>11</xdr:col>
                <xdr:colOff>228600</xdr:colOff>
                <xdr:row>495</xdr:row>
                <xdr:rowOff>114300</xdr:rowOff>
              </from>
              <to>
                <xdr:col>11</xdr:col>
                <xdr:colOff>469900</xdr:colOff>
                <xdr:row>495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702" r:id="rId539" name="Check Box 534">
          <controlPr defaultSize="0" autoFill="0" autoLine="0" autoPict="0">
            <anchor moveWithCells="1">
              <from>
                <xdr:col>11</xdr:col>
                <xdr:colOff>228600</xdr:colOff>
                <xdr:row>496</xdr:row>
                <xdr:rowOff>114300</xdr:rowOff>
              </from>
              <to>
                <xdr:col>11</xdr:col>
                <xdr:colOff>469900</xdr:colOff>
                <xdr:row>496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703" r:id="rId540" name="Check Box 535">
          <controlPr defaultSize="0" autoFill="0" autoLine="0" autoPict="0">
            <anchor moveWithCells="1">
              <from>
                <xdr:col>11</xdr:col>
                <xdr:colOff>228600</xdr:colOff>
                <xdr:row>497</xdr:row>
                <xdr:rowOff>114300</xdr:rowOff>
              </from>
              <to>
                <xdr:col>11</xdr:col>
                <xdr:colOff>469900</xdr:colOff>
                <xdr:row>497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704" r:id="rId541" name="Check Box 536">
          <controlPr defaultSize="0" autoFill="0" autoLine="0" autoPict="0">
            <anchor moveWithCells="1">
              <from>
                <xdr:col>11</xdr:col>
                <xdr:colOff>228600</xdr:colOff>
                <xdr:row>498</xdr:row>
                <xdr:rowOff>114300</xdr:rowOff>
              </from>
              <to>
                <xdr:col>11</xdr:col>
                <xdr:colOff>469900</xdr:colOff>
                <xdr:row>498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705" r:id="rId542" name="Check Box 537">
          <controlPr defaultSize="0" autoFill="0" autoLine="0" autoPict="0">
            <anchor moveWithCells="1">
              <from>
                <xdr:col>11</xdr:col>
                <xdr:colOff>228600</xdr:colOff>
                <xdr:row>499</xdr:row>
                <xdr:rowOff>114300</xdr:rowOff>
              </from>
              <to>
                <xdr:col>11</xdr:col>
                <xdr:colOff>469900</xdr:colOff>
                <xdr:row>499</xdr:row>
                <xdr:rowOff>330200</xdr:rowOff>
              </to>
            </anchor>
          </controlPr>
        </control>
      </mc:Choice>
    </mc:AlternateContent>
  </controls>
  <tableParts count="1">
    <tablePart r:id="rId54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EE2CE2-CCC9-4C59-9A6C-73E164B3DBAD}">
          <x14:formula1>
            <xm:f>'Category'!$A$2:$A$16</xm:f>
          </x14:formula1>
          <xm:sqref>E8:E500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Props1.xml><?xml version="1.0" encoding="utf-8"?>
<ds:datastoreItem xmlns:ds="http://schemas.openxmlformats.org/officeDocument/2006/customXml" ds:itemID="{FDE98013-C38E-434E-83D3-C8EF2AA2CE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BF39ED-8412-4A1A-B8D1-D3BEBCC138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765DD3-C5A9-4E60-8819-7516E8229505}">
  <ds:schemaRefs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71af3243-3dd4-4a8d-8c0d-dd76da1f02a5"/>
    <ds:schemaRef ds:uri="http://schemas.microsoft.com/office/2006/metadata/properties"/>
    <ds:schemaRef ds:uri="16c05727-aa75-4e4a-9b5f-8a80a1165891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Summary Invoice</vt:lpstr>
      <vt:lpstr>Cost Breakout</vt:lpstr>
      <vt:lpstr>Category</vt:lpstr>
      <vt:lpstr>Time Reporting</vt:lpstr>
      <vt:lpstr>ColumnTitle1</vt:lpstr>
      <vt:lpstr>'Summary Invoice'!Print_Titles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2019-06-20T11:30:10Z</dcterms:created>
  <dcterms:modified xsi:type="dcterms:W3CDTF">2025-06-11T17:43:39Z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