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ocal Government Data\COUNTY\Budget Summary\"/>
    </mc:Choice>
  </mc:AlternateContent>
  <xr:revisionPtr revIDLastSave="0" documentId="13_ncr:1_{28D6A275-3723-4666-9467-A3D5C2D35763}" xr6:coauthVersionLast="36" xr6:coauthVersionMax="36" xr10:uidLastSave="{00000000-0000-0000-0000-000000000000}"/>
  <bookViews>
    <workbookView xWindow="720" yWindow="315" windowWidth="17955" windowHeight="11025" xr2:uid="{00000000-000D-0000-FFFF-FFFF00000000}"/>
  </bookViews>
  <sheets>
    <sheet name="FY21CoBudgetRev" sheetId="1" r:id="rId1"/>
    <sheet name="FY21CoBudgetExp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P5" i="2" l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4" i="2"/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4" i="2"/>
</calcChain>
</file>

<file path=xl/sharedStrings.xml><?xml version="1.0" encoding="utf-8"?>
<sst xmlns="http://schemas.openxmlformats.org/spreadsheetml/2006/main" count="244" uniqueCount="141">
  <si>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</si>
  <si>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</si>
  <si>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</si>
  <si>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</si>
  <si>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</si>
  <si>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</si>
  <si>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</si>
  <si>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</si>
  <si>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</si>
  <si>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</si>
  <si>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</si>
  <si>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</si>
  <si>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</si>
  <si>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</si>
  <si>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</si>
  <si>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</si>
  <si>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</si>
  <si>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</si>
  <si>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</si>
  <si>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</si>
  <si>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</si>
  <si>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</si>
  <si>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</si>
  <si>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</si>
  <si>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</si>
  <si>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</si>
  <si>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</si>
  <si>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</si>
  <si>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</si>
  <si>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</si>
  <si>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</si>
  <si>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</si>
  <si>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</si>
  <si>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</si>
  <si>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</si>
  <si>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</si>
  <si>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</si>
  <si>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</si>
  <si>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</si>
  <si>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</si>
  <si>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</si>
  <si>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</si>
  <si>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</si>
  <si>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</si>
  <si>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</si>
  <si>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</si>
  <si>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</si>
  <si>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</si>
  <si>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</si>
  <si>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</si>
  <si>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</si>
  <si>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</si>
  <si>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</si>
  <si>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</si>
  <si>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</si>
  <si>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</si>
  <si>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</si>
  <si>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</si>
  <si>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</si>
  <si>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</si>
  <si>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</si>
  <si>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</si>
  <si>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</si>
  <si>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</si>
  <si>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</si>
  <si>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</si>
  <si>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</si>
  <si>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</si>
  <si>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</si>
  <si>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</si>
  <si>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</si>
  <si>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</si>
  <si>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</si>
  <si>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</si>
  <si>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</si>
  <si>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</si>
  <si>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</si>
  <si>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</si>
  <si>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</si>
  <si>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</si>
  <si>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</si>
  <si>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</si>
  <si>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</si>
  <si>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</si>
  <si>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</si>
  <si>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</si>
  <si>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</si>
  <si>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</si>
  <si>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</si>
  <si>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</si>
  <si>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</si>
  <si>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</si>
  <si>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</si>
  <si>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</si>
  <si>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</si>
  <si>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</si>
  <si>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</si>
  <si>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</si>
  <si>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</si>
  <si>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Revenues</t>
  </si>
  <si>
    <t>County</t>
  </si>
  <si>
    <t>County Name</t>
  </si>
  <si>
    <t>Taxes Levied On Property</t>
  </si>
  <si>
    <t>Uncollected Delinquent Taxes</t>
  </si>
  <si>
    <t>Credits To Taxpayers</t>
  </si>
  <si>
    <t>Net Current Property Taxes</t>
  </si>
  <si>
    <t>Delinquent Property Taxes</t>
  </si>
  <si>
    <t>Penalities And Interest</t>
  </si>
  <si>
    <t>Other County Taxes</t>
  </si>
  <si>
    <t>Intergovern-mental</t>
  </si>
  <si>
    <t>Licenses And Permits</t>
  </si>
  <si>
    <t>Charges For Services</t>
  </si>
  <si>
    <t>Use Of Money And Property</t>
  </si>
  <si>
    <t>Miscell-aneous</t>
  </si>
  <si>
    <t>Subtotal Revenue</t>
  </si>
  <si>
    <t>Operating Transfers In</t>
  </si>
  <si>
    <t>General Long-Term Debt</t>
  </si>
  <si>
    <t>Fixed Asset Sales</t>
  </si>
  <si>
    <t>Total Revenues</t>
  </si>
  <si>
    <t>Beginning Fund Balances</t>
  </si>
  <si>
    <t>Total Resources</t>
  </si>
  <si>
    <t>Expenditures</t>
  </si>
  <si>
    <t>Public Safety &amp; Legal Services</t>
  </si>
  <si>
    <t>Physical Health &amp; Social Services</t>
  </si>
  <si>
    <t>Mental Health ID, DD</t>
  </si>
  <si>
    <t>Co Environment &amp; Education</t>
  </si>
  <si>
    <t>Roads &amp; Transportation</t>
  </si>
  <si>
    <t>Government Services to Residents</t>
  </si>
  <si>
    <t>Administration</t>
  </si>
  <si>
    <t>Nonprogram Current</t>
  </si>
  <si>
    <t>Debt Service</t>
  </si>
  <si>
    <t>Capital Projects</t>
  </si>
  <si>
    <t>Sub-Total Expenditures</t>
  </si>
  <si>
    <t>Operating Transfers Out</t>
  </si>
  <si>
    <t>Refunded Debt/Escrow</t>
  </si>
  <si>
    <t>Total Expenditures</t>
  </si>
  <si>
    <t>Increase (Decrease) in Reserves</t>
  </si>
  <si>
    <t>Total Ending Fund Balance</t>
  </si>
  <si>
    <t>Total Requirements</t>
  </si>
  <si>
    <t>FY21 County Budget Summary</t>
  </si>
  <si>
    <t>Source: Iowa Department of Management FY21 County 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</si>
</sst>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" fontId="2" fillId="0" borderId="0" xfId="1" applyNumberFormat="1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4"/>
  <sheetViews>
    <sheetView tabSelected="1" workbookViewId="0">
      <selection activeCell="T3" sqref="T3"/>
    </sheetView>
  </sheetViews>
  <sheetFormatPr defaultRowHeight="15" x14ac:dyDescent="0.25"/>
  <cols>
    <col min="2" max="2" width="14.28515625" bestFit="1" customWidth="1"/>
    <col min="3" max="3" width="12.5703125" bestFit="1" customWidth="1"/>
    <col min="4" max="4" width="11.5703125" bestFit="1" customWidth="1"/>
    <col min="5" max="5" width="10.5703125" bestFit="1" customWidth="1"/>
    <col min="6" max="6" width="12.5703125" bestFit="1" customWidth="1"/>
    <col min="7" max="7" width="11" customWidth="1"/>
    <col min="8" max="8" width="10.5703125" bestFit="1" customWidth="1"/>
    <col min="9" max="9" width="12.85546875" bestFit="1" customWidth="1"/>
    <col min="10" max="10" width="12.140625" bestFit="1" customWidth="1"/>
    <col min="11" max="11" width="12.42578125" bestFit="1" customWidth="1"/>
    <col min="12" max="12" width="11.5703125" bestFit="1" customWidth="1"/>
    <col min="13" max="13" width="11.140625" bestFit="1" customWidth="1"/>
    <col min="14" max="14" width="11.5703125" bestFit="1" customWidth="1"/>
    <col min="15" max="15" width="12.5703125" bestFit="1" customWidth="1"/>
    <col min="16" max="16" width="11.5703125" bestFit="1" customWidth="1"/>
    <col min="17" max="17" width="11.5703125" customWidth="1"/>
    <col min="18" max="18" width="11.140625" bestFit="1" customWidth="1"/>
    <col min="19" max="21" width="12.5703125" bestFit="1" customWidth="1"/>
  </cols>
  <sheetData>
    <row r="1" spans="1:21" x14ac:dyDescent="0.25">
      <c r="A1" s="1" t="s">
        <v>139</v>
      </c>
    </row>
    <row r="2" spans="1:21" x14ac:dyDescent="0.25">
      <c r="A2" s="2" t="s">
        <v>99</v>
      </c>
      <c r="S2" s="9"/>
    </row>
    <row r="3" spans="1:21" ht="60" x14ac:dyDescent="0.25">
      <c r="A3" s="3" t="s">
        <v>100</v>
      </c>
      <c r="B3" s="3" t="s">
        <v>101</v>
      </c>
      <c r="C3" s="4" t="s">
        <v>102</v>
      </c>
      <c r="D3" s="4" t="s">
        <v>103</v>
      </c>
      <c r="E3" s="4" t="s">
        <v>104</v>
      </c>
      <c r="F3" s="4" t="s">
        <v>105</v>
      </c>
      <c r="G3" s="4" t="s">
        <v>106</v>
      </c>
      <c r="H3" s="4" t="s">
        <v>107</v>
      </c>
      <c r="I3" s="4" t="s">
        <v>108</v>
      </c>
      <c r="J3" s="4" t="s">
        <v>109</v>
      </c>
      <c r="K3" s="4" t="s">
        <v>110</v>
      </c>
      <c r="L3" s="4" t="s">
        <v>111</v>
      </c>
      <c r="M3" s="4" t="s">
        <v>112</v>
      </c>
      <c r="N3" s="4" t="s">
        <v>113</v>
      </c>
      <c r="O3" s="4" t="s">
        <v>114</v>
      </c>
      <c r="P3" s="4" t="s">
        <v>115</v>
      </c>
      <c r="Q3" s="4" t="s">
        <v>116</v>
      </c>
      <c r="R3" s="4" t="s">
        <v>117</v>
      </c>
      <c r="S3" s="4" t="s">
        <v>118</v>
      </c>
      <c r="T3" s="4" t="s">
        <v>119</v>
      </c>
      <c r="U3" s="4" t="s">
        <v>120</v>
      </c>
    </row>
    <row r="4" spans="1:21" x14ac:dyDescent="0.25">
      <c r="A4">
        <v>1</v>
      </c>
      <c r="B4" t="s">
        <v>0</v>
      </c>
      <c r="C4" s="8">
        <v>5349790</v>
      </c>
      <c r="D4" s="8">
        <v>0</v>
      </c>
      <c r="E4" s="8">
        <v>252513</v>
      </c>
      <c r="F4" s="8">
        <v>5097277</v>
      </c>
      <c r="G4" s="8">
        <v>1000</v>
      </c>
      <c r="H4" s="8">
        <v>30000</v>
      </c>
      <c r="I4" s="8">
        <v>3918490</v>
      </c>
      <c r="J4" s="8">
        <v>6414718</v>
      </c>
      <c r="K4" s="8">
        <v>12400</v>
      </c>
      <c r="L4" s="8">
        <v>233391</v>
      </c>
      <c r="M4" s="8">
        <v>74965</v>
      </c>
      <c r="N4" s="8">
        <v>28700</v>
      </c>
      <c r="O4" s="8">
        <v>15810941</v>
      </c>
      <c r="P4" s="8">
        <v>1181192</v>
      </c>
      <c r="Q4" s="8">
        <v>0</v>
      </c>
      <c r="R4" s="8">
        <v>0</v>
      </c>
      <c r="S4" s="8">
        <v>16992133</v>
      </c>
      <c r="T4" s="8">
        <v>17276590</v>
      </c>
      <c r="U4" s="8">
        <v>34268723</v>
      </c>
    </row>
    <row r="5" spans="1:21" x14ac:dyDescent="0.25">
      <c r="A5">
        <v>2</v>
      </c>
      <c r="B5" t="s">
        <v>1</v>
      </c>
      <c r="C5" s="8">
        <v>4451924</v>
      </c>
      <c r="D5" s="8">
        <v>0</v>
      </c>
      <c r="E5" s="8">
        <v>230497</v>
      </c>
      <c r="F5" s="8">
        <v>4221427</v>
      </c>
      <c r="G5" s="8">
        <v>0</v>
      </c>
      <c r="H5" s="8">
        <v>0</v>
      </c>
      <c r="I5" s="8">
        <v>846004</v>
      </c>
      <c r="J5" s="8">
        <v>4267527</v>
      </c>
      <c r="K5" s="8">
        <v>5430</v>
      </c>
      <c r="L5" s="8">
        <v>538980</v>
      </c>
      <c r="M5" s="8">
        <v>71695</v>
      </c>
      <c r="N5" s="8">
        <v>45260</v>
      </c>
      <c r="O5" s="8">
        <v>9996323</v>
      </c>
      <c r="P5" s="8">
        <v>1167089</v>
      </c>
      <c r="Q5" s="8">
        <v>0</v>
      </c>
      <c r="R5" s="8">
        <v>0</v>
      </c>
      <c r="S5" s="8">
        <v>11163412</v>
      </c>
      <c r="T5" s="8">
        <v>3708083</v>
      </c>
      <c r="U5" s="8">
        <v>14871495</v>
      </c>
    </row>
    <row r="6" spans="1:21" x14ac:dyDescent="0.25">
      <c r="A6">
        <v>3</v>
      </c>
      <c r="B6" t="s">
        <v>2</v>
      </c>
      <c r="C6" s="8">
        <v>7818077</v>
      </c>
      <c r="D6" s="8">
        <v>0</v>
      </c>
      <c r="E6" s="8">
        <v>478128</v>
      </c>
      <c r="F6" s="8">
        <v>7339949</v>
      </c>
      <c r="G6" s="8">
        <v>0</v>
      </c>
      <c r="H6" s="8">
        <v>0</v>
      </c>
      <c r="I6" s="8">
        <v>1022991</v>
      </c>
      <c r="J6" s="8">
        <v>5024810</v>
      </c>
      <c r="K6" s="8">
        <v>20564</v>
      </c>
      <c r="L6" s="8">
        <v>325735</v>
      </c>
      <c r="M6" s="8">
        <v>119555</v>
      </c>
      <c r="N6" s="8">
        <v>139384</v>
      </c>
      <c r="O6" s="8">
        <v>13992988</v>
      </c>
      <c r="P6" s="8">
        <v>2061960</v>
      </c>
      <c r="Q6" s="8">
        <v>7000</v>
      </c>
      <c r="R6" s="8">
        <v>0</v>
      </c>
      <c r="S6" s="8">
        <v>16061948</v>
      </c>
      <c r="T6" s="8">
        <v>4904539</v>
      </c>
      <c r="U6" s="8">
        <v>20966487</v>
      </c>
    </row>
    <row r="7" spans="1:21" x14ac:dyDescent="0.25">
      <c r="A7">
        <v>4</v>
      </c>
      <c r="B7" t="s">
        <v>3</v>
      </c>
      <c r="C7" s="8">
        <v>4685093</v>
      </c>
      <c r="D7" s="8">
        <v>0</v>
      </c>
      <c r="E7" s="8">
        <v>392472</v>
      </c>
      <c r="F7" s="8">
        <v>4292621</v>
      </c>
      <c r="G7" s="8">
        <v>0</v>
      </c>
      <c r="H7" s="8">
        <v>6000</v>
      </c>
      <c r="I7" s="8">
        <v>1158052</v>
      </c>
      <c r="J7" s="8">
        <v>4337437</v>
      </c>
      <c r="K7" s="8">
        <v>3650</v>
      </c>
      <c r="L7" s="8">
        <v>335885</v>
      </c>
      <c r="M7" s="8">
        <v>100800</v>
      </c>
      <c r="N7" s="8">
        <v>39310</v>
      </c>
      <c r="O7" s="8">
        <v>10273755</v>
      </c>
      <c r="P7" s="8">
        <v>830938</v>
      </c>
      <c r="Q7" s="8">
        <v>100775</v>
      </c>
      <c r="R7" s="8">
        <v>0</v>
      </c>
      <c r="S7" s="8">
        <v>11205468</v>
      </c>
      <c r="T7" s="8">
        <v>7601405</v>
      </c>
      <c r="U7" s="8">
        <v>18806873</v>
      </c>
    </row>
    <row r="8" spans="1:21" x14ac:dyDescent="0.25">
      <c r="A8">
        <v>5</v>
      </c>
      <c r="B8" t="s">
        <v>4</v>
      </c>
      <c r="C8" s="8">
        <v>5240484</v>
      </c>
      <c r="D8" s="8">
        <v>0</v>
      </c>
      <c r="E8" s="8">
        <v>226000</v>
      </c>
      <c r="F8" s="8">
        <v>5014484</v>
      </c>
      <c r="G8" s="8">
        <v>0</v>
      </c>
      <c r="H8" s="8">
        <v>0</v>
      </c>
      <c r="I8" s="8">
        <v>807005</v>
      </c>
      <c r="J8" s="8">
        <v>3847580</v>
      </c>
      <c r="K8" s="8">
        <v>10000</v>
      </c>
      <c r="L8" s="8">
        <v>232172</v>
      </c>
      <c r="M8" s="8">
        <v>30920</v>
      </c>
      <c r="N8" s="8">
        <v>2050</v>
      </c>
      <c r="O8" s="8">
        <v>9944211</v>
      </c>
      <c r="P8" s="8">
        <v>1101200</v>
      </c>
      <c r="Q8" s="8">
        <v>190230</v>
      </c>
      <c r="R8" s="8">
        <v>20000</v>
      </c>
      <c r="S8" s="8">
        <v>11255641</v>
      </c>
      <c r="T8" s="8">
        <v>3235072</v>
      </c>
      <c r="U8" s="8">
        <v>14490713</v>
      </c>
    </row>
    <row r="9" spans="1:21" x14ac:dyDescent="0.25">
      <c r="A9">
        <v>6</v>
      </c>
      <c r="B9" t="s">
        <v>5</v>
      </c>
      <c r="C9" s="8">
        <v>11647163</v>
      </c>
      <c r="D9" s="8">
        <v>0</v>
      </c>
      <c r="E9" s="8">
        <v>750873</v>
      </c>
      <c r="F9" s="8">
        <v>10896290</v>
      </c>
      <c r="G9" s="8">
        <v>2882</v>
      </c>
      <c r="H9" s="8">
        <v>73452</v>
      </c>
      <c r="I9" s="8">
        <v>1108087</v>
      </c>
      <c r="J9" s="8">
        <v>12018194</v>
      </c>
      <c r="K9" s="8">
        <v>63650</v>
      </c>
      <c r="L9" s="8">
        <v>797500</v>
      </c>
      <c r="M9" s="8">
        <v>63440</v>
      </c>
      <c r="N9" s="8">
        <v>580076</v>
      </c>
      <c r="O9" s="8">
        <v>25603571</v>
      </c>
      <c r="P9" s="8">
        <v>4495000</v>
      </c>
      <c r="Q9" s="8">
        <v>0</v>
      </c>
      <c r="R9" s="8">
        <v>22300</v>
      </c>
      <c r="S9" s="8">
        <v>30120871</v>
      </c>
      <c r="T9" s="8">
        <v>8196362</v>
      </c>
      <c r="U9" s="8">
        <v>38317233</v>
      </c>
    </row>
    <row r="10" spans="1:21" x14ac:dyDescent="0.25">
      <c r="A10">
        <v>7</v>
      </c>
      <c r="B10" t="s">
        <v>6</v>
      </c>
      <c r="C10" s="8">
        <v>38138954</v>
      </c>
      <c r="D10" s="8">
        <v>0</v>
      </c>
      <c r="E10" s="8">
        <v>1851985</v>
      </c>
      <c r="F10" s="8">
        <v>36286969</v>
      </c>
      <c r="G10" s="8">
        <v>5000</v>
      </c>
      <c r="H10" s="8">
        <v>322000</v>
      </c>
      <c r="I10" s="8">
        <v>4446353</v>
      </c>
      <c r="J10" s="8">
        <v>12779323</v>
      </c>
      <c r="K10" s="8">
        <v>629225</v>
      </c>
      <c r="L10" s="8">
        <v>4090079</v>
      </c>
      <c r="M10" s="8">
        <v>964525</v>
      </c>
      <c r="N10" s="8">
        <v>2736947</v>
      </c>
      <c r="O10" s="8">
        <v>62260421</v>
      </c>
      <c r="P10" s="8">
        <v>12355097</v>
      </c>
      <c r="Q10" s="8">
        <v>4000000</v>
      </c>
      <c r="R10" s="8">
        <v>6553</v>
      </c>
      <c r="S10" s="8">
        <v>78622071</v>
      </c>
      <c r="T10" s="8">
        <v>34495385</v>
      </c>
      <c r="U10" s="8">
        <v>113117456</v>
      </c>
    </row>
    <row r="11" spans="1:21" x14ac:dyDescent="0.25">
      <c r="A11">
        <v>8</v>
      </c>
      <c r="B11" t="s">
        <v>7</v>
      </c>
      <c r="C11" s="8">
        <v>8319404</v>
      </c>
      <c r="D11" s="8">
        <v>2600</v>
      </c>
      <c r="E11" s="8">
        <v>387626</v>
      </c>
      <c r="F11" s="8">
        <v>7929178</v>
      </c>
      <c r="G11" s="8">
        <v>1510</v>
      </c>
      <c r="H11" s="8">
        <v>67500</v>
      </c>
      <c r="I11" s="8">
        <v>1464904</v>
      </c>
      <c r="J11" s="8">
        <v>6227473</v>
      </c>
      <c r="K11" s="8">
        <v>29600</v>
      </c>
      <c r="L11" s="8">
        <v>1120400</v>
      </c>
      <c r="M11" s="8">
        <v>251390</v>
      </c>
      <c r="N11" s="8">
        <v>715770</v>
      </c>
      <c r="O11" s="8">
        <v>17807725</v>
      </c>
      <c r="P11" s="8">
        <v>3728343</v>
      </c>
      <c r="Q11" s="8">
        <v>0</v>
      </c>
      <c r="R11" s="8">
        <v>21000</v>
      </c>
      <c r="S11" s="8">
        <v>21557068</v>
      </c>
      <c r="T11" s="8">
        <v>5497174</v>
      </c>
      <c r="U11" s="8">
        <v>27054242</v>
      </c>
    </row>
    <row r="12" spans="1:21" x14ac:dyDescent="0.25">
      <c r="A12">
        <v>9</v>
      </c>
      <c r="B12" t="s">
        <v>8</v>
      </c>
      <c r="C12" s="8">
        <v>8911328</v>
      </c>
      <c r="D12" s="8">
        <v>0</v>
      </c>
      <c r="E12" s="8">
        <v>488971</v>
      </c>
      <c r="F12" s="8">
        <v>8422357</v>
      </c>
      <c r="G12" s="8">
        <v>115</v>
      </c>
      <c r="H12" s="8">
        <v>45850</v>
      </c>
      <c r="I12" s="8">
        <v>1241223</v>
      </c>
      <c r="J12" s="8">
        <v>6814265</v>
      </c>
      <c r="K12" s="8">
        <v>305918</v>
      </c>
      <c r="L12" s="8">
        <v>1053390</v>
      </c>
      <c r="M12" s="8">
        <v>473000</v>
      </c>
      <c r="N12" s="8">
        <v>401600</v>
      </c>
      <c r="O12" s="8">
        <v>18757718</v>
      </c>
      <c r="P12" s="8">
        <v>3307964</v>
      </c>
      <c r="Q12" s="8">
        <v>0</v>
      </c>
      <c r="R12" s="8">
        <v>1300</v>
      </c>
      <c r="S12" s="8">
        <v>22066982</v>
      </c>
      <c r="T12" s="8">
        <v>15827366</v>
      </c>
      <c r="U12" s="8">
        <v>37894348</v>
      </c>
    </row>
    <row r="13" spans="1:21" x14ac:dyDescent="0.25">
      <c r="A13">
        <v>10</v>
      </c>
      <c r="B13" t="s">
        <v>9</v>
      </c>
      <c r="C13" s="8">
        <v>9415049</v>
      </c>
      <c r="D13" s="8">
        <v>4508</v>
      </c>
      <c r="E13" s="8">
        <v>569197</v>
      </c>
      <c r="F13" s="8">
        <v>8841344</v>
      </c>
      <c r="G13" s="8">
        <v>720</v>
      </c>
      <c r="H13" s="8">
        <v>46500</v>
      </c>
      <c r="I13" s="8">
        <v>1201209</v>
      </c>
      <c r="J13" s="8">
        <v>7281010</v>
      </c>
      <c r="K13" s="8">
        <v>39500</v>
      </c>
      <c r="L13" s="8">
        <v>652001</v>
      </c>
      <c r="M13" s="8">
        <v>244860</v>
      </c>
      <c r="N13" s="8">
        <v>149119</v>
      </c>
      <c r="O13" s="8">
        <v>18456263</v>
      </c>
      <c r="P13" s="8">
        <v>2366412</v>
      </c>
      <c r="Q13" s="8">
        <v>0</v>
      </c>
      <c r="R13" s="8">
        <v>2000</v>
      </c>
      <c r="S13" s="8">
        <v>20824675</v>
      </c>
      <c r="T13" s="8">
        <v>4392587</v>
      </c>
      <c r="U13" s="8">
        <v>25217262</v>
      </c>
    </row>
    <row r="14" spans="1:21" x14ac:dyDescent="0.25">
      <c r="A14">
        <v>11</v>
      </c>
      <c r="B14" t="s">
        <v>10</v>
      </c>
      <c r="C14" s="8">
        <v>11442653</v>
      </c>
      <c r="D14" s="8">
        <v>57214</v>
      </c>
      <c r="E14" s="8">
        <v>577676</v>
      </c>
      <c r="F14" s="8">
        <v>10807763</v>
      </c>
      <c r="G14" s="8">
        <v>650</v>
      </c>
      <c r="H14" s="8">
        <v>22600</v>
      </c>
      <c r="I14" s="8">
        <v>1198249</v>
      </c>
      <c r="J14" s="8">
        <v>7467172</v>
      </c>
      <c r="K14" s="8">
        <v>115860</v>
      </c>
      <c r="L14" s="8">
        <v>769530</v>
      </c>
      <c r="M14" s="8">
        <v>184023</v>
      </c>
      <c r="N14" s="8">
        <v>146375</v>
      </c>
      <c r="O14" s="8">
        <v>20712222</v>
      </c>
      <c r="P14" s="8">
        <v>2748709</v>
      </c>
      <c r="Q14" s="8">
        <v>1845000</v>
      </c>
      <c r="R14" s="8">
        <v>250</v>
      </c>
      <c r="S14" s="8">
        <v>25306181</v>
      </c>
      <c r="T14" s="8">
        <v>5836474</v>
      </c>
      <c r="U14" s="8">
        <v>31142655</v>
      </c>
    </row>
    <row r="15" spans="1:21" x14ac:dyDescent="0.25">
      <c r="A15">
        <v>12</v>
      </c>
      <c r="B15" t="s">
        <v>11</v>
      </c>
      <c r="C15" s="8">
        <v>7474080</v>
      </c>
      <c r="D15" s="8">
        <v>0</v>
      </c>
      <c r="E15" s="8">
        <v>458000</v>
      </c>
      <c r="F15" s="8">
        <v>7016080</v>
      </c>
      <c r="G15" s="8">
        <v>650</v>
      </c>
      <c r="H15" s="8">
        <v>33700</v>
      </c>
      <c r="I15" s="8">
        <v>1585296</v>
      </c>
      <c r="J15" s="8">
        <v>5726688</v>
      </c>
      <c r="K15" s="8">
        <v>47000</v>
      </c>
      <c r="L15" s="8">
        <v>527414</v>
      </c>
      <c r="M15" s="8">
        <v>309566</v>
      </c>
      <c r="N15" s="8">
        <v>616069</v>
      </c>
      <c r="O15" s="8">
        <v>15862463</v>
      </c>
      <c r="P15" s="8">
        <v>3866724</v>
      </c>
      <c r="Q15" s="8">
        <v>0</v>
      </c>
      <c r="R15" s="8">
        <v>0</v>
      </c>
      <c r="S15" s="8">
        <v>19729187</v>
      </c>
      <c r="T15" s="8">
        <v>8020144</v>
      </c>
      <c r="U15" s="8">
        <v>27749331</v>
      </c>
    </row>
    <row r="16" spans="1:21" x14ac:dyDescent="0.25">
      <c r="A16">
        <v>13</v>
      </c>
      <c r="B16" t="s">
        <v>12</v>
      </c>
      <c r="C16" s="8">
        <v>7861315</v>
      </c>
      <c r="D16" s="8">
        <v>21920</v>
      </c>
      <c r="E16" s="8">
        <v>330500</v>
      </c>
      <c r="F16" s="8">
        <v>7508895</v>
      </c>
      <c r="G16" s="8">
        <v>1110</v>
      </c>
      <c r="H16" s="8">
        <v>26620</v>
      </c>
      <c r="I16" s="8">
        <v>496913</v>
      </c>
      <c r="J16" s="8">
        <v>5652631</v>
      </c>
      <c r="K16" s="8">
        <v>10100</v>
      </c>
      <c r="L16" s="8">
        <v>1005975</v>
      </c>
      <c r="M16" s="8">
        <v>113740</v>
      </c>
      <c r="N16" s="8">
        <v>73075</v>
      </c>
      <c r="O16" s="8">
        <v>14889059</v>
      </c>
      <c r="P16" s="8">
        <v>1792673</v>
      </c>
      <c r="Q16" s="8">
        <v>0</v>
      </c>
      <c r="R16" s="8">
        <v>100</v>
      </c>
      <c r="S16" s="8">
        <v>16681832</v>
      </c>
      <c r="T16" s="8">
        <v>11870313</v>
      </c>
      <c r="U16" s="8">
        <v>28552145</v>
      </c>
    </row>
    <row r="17" spans="1:21" x14ac:dyDescent="0.25">
      <c r="A17">
        <v>14</v>
      </c>
      <c r="B17" t="s">
        <v>13</v>
      </c>
      <c r="C17" s="8">
        <v>9306255</v>
      </c>
      <c r="D17" s="8">
        <v>0</v>
      </c>
      <c r="E17" s="8">
        <v>541000</v>
      </c>
      <c r="F17" s="8">
        <v>8765255</v>
      </c>
      <c r="G17" s="8">
        <v>0</v>
      </c>
      <c r="H17" s="8">
        <v>12000</v>
      </c>
      <c r="I17" s="8">
        <v>1439307</v>
      </c>
      <c r="J17" s="8">
        <v>5307146</v>
      </c>
      <c r="K17" s="8">
        <v>55500</v>
      </c>
      <c r="L17" s="8">
        <v>1918620</v>
      </c>
      <c r="M17" s="8">
        <v>375258</v>
      </c>
      <c r="N17" s="8">
        <v>553280</v>
      </c>
      <c r="O17" s="8">
        <v>18426366</v>
      </c>
      <c r="P17" s="8">
        <v>3849462</v>
      </c>
      <c r="Q17" s="8">
        <v>0</v>
      </c>
      <c r="R17" s="8">
        <v>0</v>
      </c>
      <c r="S17" s="8">
        <v>22275828</v>
      </c>
      <c r="T17" s="8">
        <v>15379865</v>
      </c>
      <c r="U17" s="8">
        <v>37655693</v>
      </c>
    </row>
    <row r="18" spans="1:21" x14ac:dyDescent="0.25">
      <c r="A18">
        <v>15</v>
      </c>
      <c r="B18" t="s">
        <v>14</v>
      </c>
      <c r="C18" s="8">
        <v>7757014</v>
      </c>
      <c r="D18" s="8">
        <v>0</v>
      </c>
      <c r="E18" s="8">
        <v>493400</v>
      </c>
      <c r="F18" s="8">
        <v>7263614</v>
      </c>
      <c r="G18" s="8">
        <v>1360</v>
      </c>
      <c r="H18" s="8">
        <v>50200</v>
      </c>
      <c r="I18" s="8">
        <v>2102623</v>
      </c>
      <c r="J18" s="8">
        <v>4862154</v>
      </c>
      <c r="K18" s="8">
        <v>17675</v>
      </c>
      <c r="L18" s="8">
        <v>347755</v>
      </c>
      <c r="M18" s="8">
        <v>344771</v>
      </c>
      <c r="N18" s="8">
        <v>273861</v>
      </c>
      <c r="O18" s="8">
        <v>15264013</v>
      </c>
      <c r="P18" s="8">
        <v>4410154</v>
      </c>
      <c r="Q18" s="8">
        <v>0</v>
      </c>
      <c r="R18" s="8">
        <v>0</v>
      </c>
      <c r="S18" s="8">
        <v>19674167</v>
      </c>
      <c r="T18" s="8">
        <v>9211700</v>
      </c>
      <c r="U18" s="8">
        <v>28885867</v>
      </c>
    </row>
    <row r="19" spans="1:21" x14ac:dyDescent="0.25">
      <c r="A19">
        <v>16</v>
      </c>
      <c r="B19" t="s">
        <v>15</v>
      </c>
      <c r="C19" s="8">
        <v>9993720</v>
      </c>
      <c r="D19" s="8">
        <v>0</v>
      </c>
      <c r="E19" s="8">
        <v>520131</v>
      </c>
      <c r="F19" s="8">
        <v>9473589</v>
      </c>
      <c r="G19" s="8">
        <v>400</v>
      </c>
      <c r="H19" s="8">
        <v>42200</v>
      </c>
      <c r="I19" s="8">
        <v>1036399</v>
      </c>
      <c r="J19" s="8">
        <v>6487767</v>
      </c>
      <c r="K19" s="8">
        <v>37419</v>
      </c>
      <c r="L19" s="8">
        <v>1225194</v>
      </c>
      <c r="M19" s="8">
        <v>109190</v>
      </c>
      <c r="N19" s="8">
        <v>112440</v>
      </c>
      <c r="O19" s="8">
        <v>18524598</v>
      </c>
      <c r="P19" s="8">
        <v>2920448</v>
      </c>
      <c r="Q19" s="8">
        <v>65000</v>
      </c>
      <c r="R19" s="8">
        <v>1000</v>
      </c>
      <c r="S19" s="8">
        <v>21511046</v>
      </c>
      <c r="T19" s="8">
        <v>7125628</v>
      </c>
      <c r="U19" s="8">
        <v>28636674</v>
      </c>
    </row>
    <row r="20" spans="1:21" x14ac:dyDescent="0.25">
      <c r="A20">
        <v>17</v>
      </c>
      <c r="B20" t="s">
        <v>16</v>
      </c>
      <c r="C20" s="8">
        <v>19276786</v>
      </c>
      <c r="D20" s="8">
        <v>0</v>
      </c>
      <c r="E20" s="8">
        <v>934222</v>
      </c>
      <c r="F20" s="8">
        <v>18342564</v>
      </c>
      <c r="G20" s="8">
        <v>27500</v>
      </c>
      <c r="H20" s="8">
        <v>203500</v>
      </c>
      <c r="I20" s="8">
        <v>2833666</v>
      </c>
      <c r="J20" s="8">
        <v>10108460</v>
      </c>
      <c r="K20" s="8">
        <v>132150</v>
      </c>
      <c r="L20" s="8">
        <v>1367670</v>
      </c>
      <c r="M20" s="8">
        <v>711118</v>
      </c>
      <c r="N20" s="8">
        <v>1107823</v>
      </c>
      <c r="O20" s="8">
        <v>34834451</v>
      </c>
      <c r="P20" s="8">
        <v>8594587</v>
      </c>
      <c r="Q20" s="8">
        <v>0</v>
      </c>
      <c r="R20" s="8">
        <v>380000</v>
      </c>
      <c r="S20" s="8">
        <v>43809038</v>
      </c>
      <c r="T20" s="8">
        <v>18334912</v>
      </c>
      <c r="U20" s="8">
        <v>62143950</v>
      </c>
    </row>
    <row r="21" spans="1:21" x14ac:dyDescent="0.25">
      <c r="A21">
        <v>18</v>
      </c>
      <c r="B21" t="s">
        <v>17</v>
      </c>
      <c r="C21" s="8">
        <v>6342431</v>
      </c>
      <c r="D21" s="8">
        <v>0</v>
      </c>
      <c r="E21" s="8">
        <v>342699</v>
      </c>
      <c r="F21" s="8">
        <v>5999732</v>
      </c>
      <c r="G21" s="8">
        <v>0</v>
      </c>
      <c r="H21" s="8">
        <v>10050</v>
      </c>
      <c r="I21" s="8">
        <v>952953</v>
      </c>
      <c r="J21" s="8">
        <v>4729448</v>
      </c>
      <c r="K21" s="8">
        <v>66200</v>
      </c>
      <c r="L21" s="8">
        <v>379437</v>
      </c>
      <c r="M21" s="8">
        <v>119092</v>
      </c>
      <c r="N21" s="8">
        <v>1141280</v>
      </c>
      <c r="O21" s="8">
        <v>13398192</v>
      </c>
      <c r="P21" s="8">
        <v>2228787</v>
      </c>
      <c r="Q21" s="8">
        <v>0</v>
      </c>
      <c r="R21" s="8">
        <v>2050</v>
      </c>
      <c r="S21" s="8">
        <v>15629029</v>
      </c>
      <c r="T21" s="8">
        <v>10013390</v>
      </c>
      <c r="U21" s="8">
        <v>25642419</v>
      </c>
    </row>
    <row r="22" spans="1:21" x14ac:dyDescent="0.25">
      <c r="A22">
        <v>19</v>
      </c>
      <c r="B22" t="s">
        <v>18</v>
      </c>
      <c r="C22" s="8">
        <v>6618169</v>
      </c>
      <c r="D22" s="8">
        <v>0</v>
      </c>
      <c r="E22" s="8">
        <v>308350</v>
      </c>
      <c r="F22" s="8">
        <v>6309819</v>
      </c>
      <c r="G22" s="8">
        <v>500</v>
      </c>
      <c r="H22" s="8">
        <v>25000</v>
      </c>
      <c r="I22" s="8">
        <v>909006</v>
      </c>
      <c r="J22" s="8">
        <v>4878378</v>
      </c>
      <c r="K22" s="8">
        <v>7600</v>
      </c>
      <c r="L22" s="8">
        <v>1258961</v>
      </c>
      <c r="M22" s="8">
        <v>40810</v>
      </c>
      <c r="N22" s="8">
        <v>110750</v>
      </c>
      <c r="O22" s="8">
        <v>13540824</v>
      </c>
      <c r="P22" s="8">
        <v>1888863</v>
      </c>
      <c r="Q22" s="8">
        <v>3250000</v>
      </c>
      <c r="R22" s="8">
        <v>0</v>
      </c>
      <c r="S22" s="8">
        <v>18679687</v>
      </c>
      <c r="T22" s="8">
        <v>8314625</v>
      </c>
      <c r="U22" s="8">
        <v>26994312</v>
      </c>
    </row>
    <row r="23" spans="1:21" x14ac:dyDescent="0.25">
      <c r="A23">
        <v>20</v>
      </c>
      <c r="B23" t="s">
        <v>19</v>
      </c>
      <c r="C23" s="8">
        <v>4778810</v>
      </c>
      <c r="D23" s="8">
        <v>2993</v>
      </c>
      <c r="E23" s="8">
        <v>219011</v>
      </c>
      <c r="F23" s="8">
        <v>4556806</v>
      </c>
      <c r="G23" s="8">
        <v>960</v>
      </c>
      <c r="H23" s="8">
        <v>45000</v>
      </c>
      <c r="I23" s="8">
        <v>350947</v>
      </c>
      <c r="J23" s="8">
        <v>3768567</v>
      </c>
      <c r="K23" s="8">
        <v>48850</v>
      </c>
      <c r="L23" s="8">
        <v>356634</v>
      </c>
      <c r="M23" s="8">
        <v>120000</v>
      </c>
      <c r="N23" s="8">
        <v>286250</v>
      </c>
      <c r="O23" s="8">
        <v>9534014</v>
      </c>
      <c r="P23" s="8">
        <v>908048</v>
      </c>
      <c r="Q23" s="8">
        <v>0</v>
      </c>
      <c r="R23" s="8">
        <v>0</v>
      </c>
      <c r="S23" s="8">
        <v>10442062</v>
      </c>
      <c r="T23" s="8">
        <v>3758346</v>
      </c>
      <c r="U23" s="8">
        <v>14200408</v>
      </c>
    </row>
    <row r="24" spans="1:21" x14ac:dyDescent="0.25">
      <c r="A24">
        <v>21</v>
      </c>
      <c r="B24" t="s">
        <v>20</v>
      </c>
      <c r="C24" s="8">
        <v>8681164</v>
      </c>
      <c r="D24" s="8">
        <v>5877</v>
      </c>
      <c r="E24" s="8">
        <v>455608</v>
      </c>
      <c r="F24" s="8">
        <v>8219679</v>
      </c>
      <c r="G24" s="8">
        <v>350</v>
      </c>
      <c r="H24" s="8">
        <v>32460</v>
      </c>
      <c r="I24" s="8">
        <v>1352896</v>
      </c>
      <c r="J24" s="8">
        <v>5837162</v>
      </c>
      <c r="K24" s="8">
        <v>32790</v>
      </c>
      <c r="L24" s="8">
        <v>645923</v>
      </c>
      <c r="M24" s="8">
        <v>426353</v>
      </c>
      <c r="N24" s="8">
        <v>141450</v>
      </c>
      <c r="O24" s="8">
        <v>16689063</v>
      </c>
      <c r="P24" s="8">
        <v>3018205</v>
      </c>
      <c r="Q24" s="8">
        <v>0</v>
      </c>
      <c r="R24" s="8">
        <v>0</v>
      </c>
      <c r="S24" s="8">
        <v>19707268</v>
      </c>
      <c r="T24" s="8">
        <v>8265982</v>
      </c>
      <c r="U24" s="8">
        <v>27973250</v>
      </c>
    </row>
    <row r="25" spans="1:21" x14ac:dyDescent="0.25">
      <c r="A25">
        <v>22</v>
      </c>
      <c r="B25" t="s">
        <v>21</v>
      </c>
      <c r="C25" s="8">
        <v>8876189</v>
      </c>
      <c r="D25" s="8">
        <v>0</v>
      </c>
      <c r="E25" s="8">
        <v>0</v>
      </c>
      <c r="F25" s="8">
        <v>8876189</v>
      </c>
      <c r="G25" s="8">
        <v>450</v>
      </c>
      <c r="H25" s="8">
        <v>28600</v>
      </c>
      <c r="I25" s="8">
        <v>1458962</v>
      </c>
      <c r="J25" s="8">
        <v>5757889</v>
      </c>
      <c r="K25" s="8">
        <v>37650</v>
      </c>
      <c r="L25" s="8">
        <v>468085</v>
      </c>
      <c r="M25" s="8">
        <v>144420</v>
      </c>
      <c r="N25" s="8">
        <v>171110</v>
      </c>
      <c r="O25" s="8">
        <v>16943355</v>
      </c>
      <c r="P25" s="8">
        <v>2200000</v>
      </c>
      <c r="Q25" s="8">
        <v>0</v>
      </c>
      <c r="R25" s="8">
        <v>10000</v>
      </c>
      <c r="S25" s="8">
        <v>19153355</v>
      </c>
      <c r="T25" s="8">
        <v>5888356</v>
      </c>
      <c r="U25" s="8">
        <v>25041711</v>
      </c>
    </row>
    <row r="26" spans="1:21" x14ac:dyDescent="0.25">
      <c r="A26">
        <v>23</v>
      </c>
      <c r="B26" t="s">
        <v>22</v>
      </c>
      <c r="C26" s="8">
        <v>18908514</v>
      </c>
      <c r="D26" s="8">
        <v>0</v>
      </c>
      <c r="E26" s="8">
        <v>615685</v>
      </c>
      <c r="F26" s="8">
        <v>18292829</v>
      </c>
      <c r="G26" s="8">
        <v>5400</v>
      </c>
      <c r="H26" s="8">
        <v>136400</v>
      </c>
      <c r="I26" s="8">
        <v>2689470</v>
      </c>
      <c r="J26" s="8">
        <v>8786548</v>
      </c>
      <c r="K26" s="8">
        <v>48450</v>
      </c>
      <c r="L26" s="8">
        <v>975875</v>
      </c>
      <c r="M26" s="8">
        <v>214950</v>
      </c>
      <c r="N26" s="8">
        <v>281385</v>
      </c>
      <c r="O26" s="8">
        <v>31431307</v>
      </c>
      <c r="P26" s="8">
        <v>2100765</v>
      </c>
      <c r="Q26" s="8">
        <v>0</v>
      </c>
      <c r="R26" s="8">
        <v>0</v>
      </c>
      <c r="S26" s="8">
        <v>33532072</v>
      </c>
      <c r="T26" s="8">
        <v>17867553</v>
      </c>
      <c r="U26" s="8">
        <v>51399625</v>
      </c>
    </row>
    <row r="27" spans="1:21" x14ac:dyDescent="0.25">
      <c r="A27">
        <v>24</v>
      </c>
      <c r="B27" t="s">
        <v>23</v>
      </c>
      <c r="C27" s="8">
        <v>9577416</v>
      </c>
      <c r="D27" s="8">
        <v>9431</v>
      </c>
      <c r="E27" s="8">
        <v>455450</v>
      </c>
      <c r="F27" s="8">
        <v>9112535</v>
      </c>
      <c r="G27" s="8">
        <v>700</v>
      </c>
      <c r="H27" s="8">
        <v>30300</v>
      </c>
      <c r="I27" s="8">
        <v>797976</v>
      </c>
      <c r="J27" s="8">
        <v>7303718</v>
      </c>
      <c r="K27" s="8">
        <v>7000</v>
      </c>
      <c r="L27" s="8">
        <v>1099697</v>
      </c>
      <c r="M27" s="8">
        <v>176250</v>
      </c>
      <c r="N27" s="8">
        <v>143863</v>
      </c>
      <c r="O27" s="8">
        <v>18672039</v>
      </c>
      <c r="P27" s="8">
        <v>3712500</v>
      </c>
      <c r="Q27" s="8">
        <v>0</v>
      </c>
      <c r="R27" s="8">
        <v>309250</v>
      </c>
      <c r="S27" s="8">
        <v>22693789</v>
      </c>
      <c r="T27" s="8">
        <v>8423565</v>
      </c>
      <c r="U27" s="8">
        <v>31117354</v>
      </c>
    </row>
    <row r="28" spans="1:21" x14ac:dyDescent="0.25">
      <c r="A28">
        <v>25</v>
      </c>
      <c r="B28" t="s">
        <v>24</v>
      </c>
      <c r="C28" s="8">
        <v>26387124</v>
      </c>
      <c r="D28" s="8">
        <v>0</v>
      </c>
      <c r="E28" s="8">
        <v>561000</v>
      </c>
      <c r="F28" s="8">
        <v>25826124</v>
      </c>
      <c r="G28" s="8">
        <v>0</v>
      </c>
      <c r="H28" s="8">
        <v>158000</v>
      </c>
      <c r="I28" s="8">
        <v>4445920</v>
      </c>
      <c r="J28" s="8">
        <v>7898662</v>
      </c>
      <c r="K28" s="8">
        <v>180750</v>
      </c>
      <c r="L28" s="8">
        <v>2898625</v>
      </c>
      <c r="M28" s="8">
        <v>778066</v>
      </c>
      <c r="N28" s="8">
        <v>1376100</v>
      </c>
      <c r="O28" s="8">
        <v>43562247</v>
      </c>
      <c r="P28" s="8">
        <v>12674529</v>
      </c>
      <c r="Q28" s="8">
        <v>0</v>
      </c>
      <c r="R28" s="8">
        <v>50000</v>
      </c>
      <c r="S28" s="8">
        <v>56286776</v>
      </c>
      <c r="T28" s="8">
        <v>25174620</v>
      </c>
      <c r="U28" s="8">
        <v>81461396</v>
      </c>
    </row>
    <row r="29" spans="1:21" x14ac:dyDescent="0.25">
      <c r="A29">
        <v>26</v>
      </c>
      <c r="B29" t="s">
        <v>25</v>
      </c>
      <c r="C29" s="8">
        <v>4549746</v>
      </c>
      <c r="D29" s="8">
        <v>0</v>
      </c>
      <c r="E29" s="8">
        <v>0</v>
      </c>
      <c r="F29" s="8">
        <v>4549746</v>
      </c>
      <c r="G29" s="8">
        <v>0</v>
      </c>
      <c r="H29" s="8">
        <v>0</v>
      </c>
      <c r="I29" s="8">
        <v>911860</v>
      </c>
      <c r="J29" s="8">
        <v>5217049</v>
      </c>
      <c r="K29" s="8">
        <v>1200</v>
      </c>
      <c r="L29" s="8">
        <v>371943</v>
      </c>
      <c r="M29" s="8">
        <v>270267</v>
      </c>
      <c r="N29" s="8">
        <v>231745</v>
      </c>
      <c r="O29" s="8">
        <v>11553810</v>
      </c>
      <c r="P29" s="8">
        <v>1114170</v>
      </c>
      <c r="Q29" s="8">
        <v>0</v>
      </c>
      <c r="R29" s="8">
        <v>0</v>
      </c>
      <c r="S29" s="8">
        <v>12667980</v>
      </c>
      <c r="T29" s="8">
        <v>3029321</v>
      </c>
      <c r="U29" s="8">
        <v>15697301</v>
      </c>
    </row>
    <row r="30" spans="1:21" x14ac:dyDescent="0.25">
      <c r="A30">
        <v>27</v>
      </c>
      <c r="B30" t="s">
        <v>26</v>
      </c>
      <c r="C30" s="8">
        <v>4339049</v>
      </c>
      <c r="D30" s="8">
        <v>0</v>
      </c>
      <c r="E30" s="8">
        <v>254100</v>
      </c>
      <c r="F30" s="8">
        <v>4084949</v>
      </c>
      <c r="G30" s="8">
        <v>0</v>
      </c>
      <c r="H30" s="8">
        <v>30000</v>
      </c>
      <c r="I30" s="8">
        <v>307978</v>
      </c>
      <c r="J30" s="8">
        <v>3773831</v>
      </c>
      <c r="K30" s="8">
        <v>400</v>
      </c>
      <c r="L30" s="8">
        <v>276215</v>
      </c>
      <c r="M30" s="8">
        <v>16000</v>
      </c>
      <c r="N30" s="8">
        <v>72300</v>
      </c>
      <c r="O30" s="8">
        <v>8561673</v>
      </c>
      <c r="P30" s="8">
        <v>648712</v>
      </c>
      <c r="Q30" s="8">
        <v>0</v>
      </c>
      <c r="R30" s="8">
        <v>0</v>
      </c>
      <c r="S30" s="8">
        <v>9210385</v>
      </c>
      <c r="T30" s="8">
        <v>3267249</v>
      </c>
      <c r="U30" s="8">
        <v>12477634</v>
      </c>
    </row>
    <row r="31" spans="1:21" x14ac:dyDescent="0.25">
      <c r="A31">
        <v>28</v>
      </c>
      <c r="B31" t="s">
        <v>27</v>
      </c>
      <c r="C31" s="8">
        <v>10725317</v>
      </c>
      <c r="D31" s="8">
        <v>5000</v>
      </c>
      <c r="E31" s="8">
        <v>588244</v>
      </c>
      <c r="F31" s="8">
        <v>10132073</v>
      </c>
      <c r="G31" s="8">
        <v>335</v>
      </c>
      <c r="H31" s="8">
        <v>30200</v>
      </c>
      <c r="I31" s="8">
        <v>1230740</v>
      </c>
      <c r="J31" s="8">
        <v>6381752</v>
      </c>
      <c r="K31" s="8">
        <v>41250</v>
      </c>
      <c r="L31" s="8">
        <v>499225</v>
      </c>
      <c r="M31" s="8">
        <v>156134</v>
      </c>
      <c r="N31" s="8">
        <v>125465</v>
      </c>
      <c r="O31" s="8">
        <v>18597174</v>
      </c>
      <c r="P31" s="8">
        <v>3900423</v>
      </c>
      <c r="Q31" s="8">
        <v>0</v>
      </c>
      <c r="R31" s="8">
        <v>0</v>
      </c>
      <c r="S31" s="8">
        <v>22497597</v>
      </c>
      <c r="T31" s="8">
        <v>12592712</v>
      </c>
      <c r="U31" s="8">
        <v>35090309</v>
      </c>
    </row>
    <row r="32" spans="1:21" x14ac:dyDescent="0.25">
      <c r="A32">
        <v>29</v>
      </c>
      <c r="B32" t="s">
        <v>28</v>
      </c>
      <c r="C32" s="8">
        <v>14677947</v>
      </c>
      <c r="D32" s="8">
        <v>6620</v>
      </c>
      <c r="E32" s="8">
        <v>884884</v>
      </c>
      <c r="F32" s="8">
        <v>13786443</v>
      </c>
      <c r="G32" s="8">
        <v>6620</v>
      </c>
      <c r="H32" s="8">
        <v>125350</v>
      </c>
      <c r="I32" s="8">
        <v>2584877</v>
      </c>
      <c r="J32" s="8">
        <v>6329653</v>
      </c>
      <c r="K32" s="8">
        <v>52385</v>
      </c>
      <c r="L32" s="8">
        <v>957480</v>
      </c>
      <c r="M32" s="8">
        <v>322856</v>
      </c>
      <c r="N32" s="8">
        <v>305668</v>
      </c>
      <c r="O32" s="8">
        <v>24471332</v>
      </c>
      <c r="P32" s="8">
        <v>2540957</v>
      </c>
      <c r="Q32" s="8">
        <v>6856284</v>
      </c>
      <c r="R32" s="8">
        <v>25000</v>
      </c>
      <c r="S32" s="8">
        <v>33893573</v>
      </c>
      <c r="T32" s="8">
        <v>11961169</v>
      </c>
      <c r="U32" s="8">
        <v>45854742</v>
      </c>
    </row>
    <row r="33" spans="1:21" x14ac:dyDescent="0.25">
      <c r="A33">
        <v>30</v>
      </c>
      <c r="B33" t="s">
        <v>29</v>
      </c>
      <c r="C33" s="8">
        <v>11492292</v>
      </c>
      <c r="D33" s="8">
        <v>1140</v>
      </c>
      <c r="E33" s="8">
        <v>299475</v>
      </c>
      <c r="F33" s="8">
        <v>11191677</v>
      </c>
      <c r="G33" s="8">
        <v>1140</v>
      </c>
      <c r="H33" s="8">
        <v>67300</v>
      </c>
      <c r="I33" s="8">
        <v>2061431</v>
      </c>
      <c r="J33" s="8">
        <v>6513000</v>
      </c>
      <c r="K33" s="8">
        <v>67100</v>
      </c>
      <c r="L33" s="8">
        <v>772295</v>
      </c>
      <c r="M33" s="8">
        <v>332465</v>
      </c>
      <c r="N33" s="8">
        <v>355202</v>
      </c>
      <c r="O33" s="8">
        <v>21361610</v>
      </c>
      <c r="P33" s="8">
        <v>4843260</v>
      </c>
      <c r="Q33" s="8">
        <v>1360000</v>
      </c>
      <c r="R33" s="8">
        <v>500</v>
      </c>
      <c r="S33" s="8">
        <v>27565370</v>
      </c>
      <c r="T33" s="8">
        <v>11702803</v>
      </c>
      <c r="U33" s="8">
        <v>39268173</v>
      </c>
    </row>
    <row r="34" spans="1:21" x14ac:dyDescent="0.25">
      <c r="A34">
        <v>31</v>
      </c>
      <c r="B34" t="s">
        <v>30</v>
      </c>
      <c r="C34" s="8">
        <v>34789975</v>
      </c>
      <c r="D34" s="8">
        <v>2920</v>
      </c>
      <c r="E34" s="8">
        <v>1712465</v>
      </c>
      <c r="F34" s="8">
        <v>33074590</v>
      </c>
      <c r="G34" s="8">
        <v>2920</v>
      </c>
      <c r="H34" s="8">
        <v>156000</v>
      </c>
      <c r="I34" s="8">
        <v>5535707</v>
      </c>
      <c r="J34" s="8">
        <v>9947263</v>
      </c>
      <c r="K34" s="8">
        <v>108650</v>
      </c>
      <c r="L34" s="8">
        <v>2520450</v>
      </c>
      <c r="M34" s="8">
        <v>1141341</v>
      </c>
      <c r="N34" s="8">
        <v>1084879</v>
      </c>
      <c r="O34" s="8">
        <v>53571800</v>
      </c>
      <c r="P34" s="8">
        <v>5878042</v>
      </c>
      <c r="Q34" s="8">
        <v>0</v>
      </c>
      <c r="R34" s="8">
        <v>0</v>
      </c>
      <c r="S34" s="8">
        <v>59449842</v>
      </c>
      <c r="T34" s="8">
        <v>32542421</v>
      </c>
      <c r="U34" s="8">
        <v>91992263</v>
      </c>
    </row>
    <row r="35" spans="1:21" x14ac:dyDescent="0.25">
      <c r="A35">
        <v>32</v>
      </c>
      <c r="B35" t="s">
        <v>31</v>
      </c>
      <c r="C35" s="8">
        <v>5174746</v>
      </c>
      <c r="D35" s="8">
        <v>40</v>
      </c>
      <c r="E35" s="8">
        <v>286188</v>
      </c>
      <c r="F35" s="8">
        <v>4888518</v>
      </c>
      <c r="G35" s="8">
        <v>40</v>
      </c>
      <c r="H35" s="8">
        <v>8000</v>
      </c>
      <c r="I35" s="8">
        <v>413921</v>
      </c>
      <c r="J35" s="8">
        <v>3255561</v>
      </c>
      <c r="K35" s="8">
        <v>10500</v>
      </c>
      <c r="L35" s="8">
        <v>346811</v>
      </c>
      <c r="M35" s="8">
        <v>101180</v>
      </c>
      <c r="N35" s="8">
        <v>250609</v>
      </c>
      <c r="O35" s="8">
        <v>9275140</v>
      </c>
      <c r="P35" s="8">
        <v>1101141</v>
      </c>
      <c r="Q35" s="8">
        <v>0</v>
      </c>
      <c r="R35" s="8">
        <v>0</v>
      </c>
      <c r="S35" s="8">
        <v>10376281</v>
      </c>
      <c r="T35" s="8">
        <v>5044165</v>
      </c>
      <c r="U35" s="8">
        <v>15420446</v>
      </c>
    </row>
    <row r="36" spans="1:21" x14ac:dyDescent="0.25">
      <c r="A36">
        <v>33</v>
      </c>
      <c r="B36" t="s">
        <v>32</v>
      </c>
      <c r="C36" s="8">
        <v>9813056</v>
      </c>
      <c r="D36" s="8">
        <v>2950</v>
      </c>
      <c r="E36" s="8">
        <v>602629</v>
      </c>
      <c r="F36" s="8">
        <v>9207477</v>
      </c>
      <c r="G36" s="8">
        <v>2525</v>
      </c>
      <c r="H36" s="8">
        <v>60185</v>
      </c>
      <c r="I36" s="8">
        <v>1012160</v>
      </c>
      <c r="J36" s="8">
        <v>7018803</v>
      </c>
      <c r="K36" s="8">
        <v>32250</v>
      </c>
      <c r="L36" s="8">
        <v>879552</v>
      </c>
      <c r="M36" s="8">
        <v>169128</v>
      </c>
      <c r="N36" s="8">
        <v>388283</v>
      </c>
      <c r="O36" s="8">
        <v>18770363</v>
      </c>
      <c r="P36" s="8">
        <v>5838157</v>
      </c>
      <c r="Q36" s="8">
        <v>0</v>
      </c>
      <c r="R36" s="8">
        <v>0</v>
      </c>
      <c r="S36" s="8">
        <v>24608520</v>
      </c>
      <c r="T36" s="8">
        <v>13576940</v>
      </c>
      <c r="U36" s="8">
        <v>38185460</v>
      </c>
    </row>
    <row r="37" spans="1:21" x14ac:dyDescent="0.25">
      <c r="A37">
        <v>34</v>
      </c>
      <c r="B37" t="s">
        <v>33</v>
      </c>
      <c r="C37" s="8">
        <v>8236720</v>
      </c>
      <c r="D37" s="8">
        <v>0</v>
      </c>
      <c r="E37" s="8">
        <v>389994</v>
      </c>
      <c r="F37" s="8">
        <v>7846726</v>
      </c>
      <c r="G37" s="8">
        <v>0</v>
      </c>
      <c r="H37" s="8">
        <v>21020</v>
      </c>
      <c r="I37" s="8">
        <v>1543461</v>
      </c>
      <c r="J37" s="8">
        <v>5234730</v>
      </c>
      <c r="K37" s="8">
        <v>29920</v>
      </c>
      <c r="L37" s="8">
        <v>531830</v>
      </c>
      <c r="M37" s="8">
        <v>436050</v>
      </c>
      <c r="N37" s="8">
        <v>272823</v>
      </c>
      <c r="O37" s="8">
        <v>15916560</v>
      </c>
      <c r="P37" s="8">
        <v>1485917</v>
      </c>
      <c r="Q37" s="8">
        <v>0</v>
      </c>
      <c r="R37" s="8">
        <v>0</v>
      </c>
      <c r="S37" s="8">
        <v>17402477</v>
      </c>
      <c r="T37" s="8">
        <v>12254630</v>
      </c>
      <c r="U37" s="8">
        <v>29657107</v>
      </c>
    </row>
    <row r="38" spans="1:21" x14ac:dyDescent="0.25">
      <c r="A38">
        <v>35</v>
      </c>
      <c r="B38" t="s">
        <v>34</v>
      </c>
      <c r="C38" s="8">
        <v>8112792</v>
      </c>
      <c r="D38" s="8">
        <v>1250</v>
      </c>
      <c r="E38" s="8">
        <v>402409</v>
      </c>
      <c r="F38" s="8">
        <v>7709133</v>
      </c>
      <c r="G38" s="8">
        <v>1000</v>
      </c>
      <c r="H38" s="8">
        <v>31100</v>
      </c>
      <c r="I38" s="8">
        <v>3731064</v>
      </c>
      <c r="J38" s="8">
        <v>5467354</v>
      </c>
      <c r="K38" s="8">
        <v>22750</v>
      </c>
      <c r="L38" s="8">
        <v>508800</v>
      </c>
      <c r="M38" s="8">
        <v>131790</v>
      </c>
      <c r="N38" s="8">
        <v>90745</v>
      </c>
      <c r="O38" s="8">
        <v>17693736</v>
      </c>
      <c r="P38" s="8">
        <v>3685479</v>
      </c>
      <c r="Q38" s="8">
        <v>0</v>
      </c>
      <c r="R38" s="8">
        <v>25000</v>
      </c>
      <c r="S38" s="8">
        <v>21404215</v>
      </c>
      <c r="T38" s="8">
        <v>10596740</v>
      </c>
      <c r="U38" s="8">
        <v>32000955</v>
      </c>
    </row>
    <row r="39" spans="1:21" x14ac:dyDescent="0.25">
      <c r="A39">
        <v>36</v>
      </c>
      <c r="B39" t="s">
        <v>35</v>
      </c>
      <c r="C39" s="8">
        <v>5837273</v>
      </c>
      <c r="D39" s="8">
        <v>2770</v>
      </c>
      <c r="E39" s="8">
        <v>293030</v>
      </c>
      <c r="F39" s="8">
        <v>5541473</v>
      </c>
      <c r="G39" s="8">
        <v>1160</v>
      </c>
      <c r="H39" s="8">
        <v>24045</v>
      </c>
      <c r="I39" s="8">
        <v>508887</v>
      </c>
      <c r="J39" s="8">
        <v>8357183</v>
      </c>
      <c r="K39" s="8">
        <v>20700</v>
      </c>
      <c r="L39" s="8">
        <v>305045</v>
      </c>
      <c r="M39" s="8">
        <v>103251</v>
      </c>
      <c r="N39" s="8">
        <v>85811</v>
      </c>
      <c r="O39" s="8">
        <v>14947555</v>
      </c>
      <c r="P39" s="8">
        <v>1356480</v>
      </c>
      <c r="Q39" s="8">
        <v>104648</v>
      </c>
      <c r="R39" s="8">
        <v>70000</v>
      </c>
      <c r="S39" s="8">
        <v>16478683</v>
      </c>
      <c r="T39" s="8">
        <v>4209558</v>
      </c>
      <c r="U39" s="8">
        <v>20688241</v>
      </c>
    </row>
    <row r="40" spans="1:21" x14ac:dyDescent="0.25">
      <c r="A40">
        <v>37</v>
      </c>
      <c r="B40" t="s">
        <v>36</v>
      </c>
      <c r="C40" s="8">
        <v>6277323</v>
      </c>
      <c r="D40" s="8">
        <v>0</v>
      </c>
      <c r="E40" s="8">
        <v>312950</v>
      </c>
      <c r="F40" s="8">
        <v>5964373</v>
      </c>
      <c r="G40" s="8">
        <v>0</v>
      </c>
      <c r="H40" s="8">
        <v>20000</v>
      </c>
      <c r="I40" s="8">
        <v>881697</v>
      </c>
      <c r="J40" s="8">
        <v>5024838</v>
      </c>
      <c r="K40" s="8">
        <v>61550</v>
      </c>
      <c r="L40" s="8">
        <v>854950</v>
      </c>
      <c r="M40" s="8">
        <v>106057</v>
      </c>
      <c r="N40" s="8">
        <v>670555</v>
      </c>
      <c r="O40" s="8">
        <v>13584020</v>
      </c>
      <c r="P40" s="8">
        <v>1860100</v>
      </c>
      <c r="Q40" s="8">
        <v>0</v>
      </c>
      <c r="R40" s="8">
        <v>0</v>
      </c>
      <c r="S40" s="8">
        <v>15444120</v>
      </c>
      <c r="T40" s="8">
        <v>6120090</v>
      </c>
      <c r="U40" s="8">
        <v>21564210</v>
      </c>
    </row>
    <row r="41" spans="1:21" x14ac:dyDescent="0.25">
      <c r="A41">
        <v>38</v>
      </c>
      <c r="B41" t="s">
        <v>37</v>
      </c>
      <c r="C41" s="8">
        <v>6555147</v>
      </c>
      <c r="D41" s="8">
        <v>0</v>
      </c>
      <c r="E41" s="8">
        <v>286300</v>
      </c>
      <c r="F41" s="8">
        <v>6268847</v>
      </c>
      <c r="G41" s="8">
        <v>0</v>
      </c>
      <c r="H41" s="8">
        <v>3000</v>
      </c>
      <c r="I41" s="8">
        <v>735729</v>
      </c>
      <c r="J41" s="8">
        <v>8905332</v>
      </c>
      <c r="K41" s="8">
        <v>8250</v>
      </c>
      <c r="L41" s="8">
        <v>361500</v>
      </c>
      <c r="M41" s="8">
        <v>94432</v>
      </c>
      <c r="N41" s="8">
        <v>117440</v>
      </c>
      <c r="O41" s="8">
        <v>16494530</v>
      </c>
      <c r="P41" s="8">
        <v>3104262</v>
      </c>
      <c r="Q41" s="8">
        <v>0</v>
      </c>
      <c r="R41" s="8">
        <v>0</v>
      </c>
      <c r="S41" s="8">
        <v>19598792</v>
      </c>
      <c r="T41" s="8">
        <v>5960912</v>
      </c>
      <c r="U41" s="8">
        <v>25559704</v>
      </c>
    </row>
    <row r="42" spans="1:21" x14ac:dyDescent="0.25">
      <c r="A42">
        <v>39</v>
      </c>
      <c r="B42" t="s">
        <v>38</v>
      </c>
      <c r="C42" s="8">
        <v>7891083</v>
      </c>
      <c r="D42" s="8">
        <v>0</v>
      </c>
      <c r="E42" s="8">
        <v>158950</v>
      </c>
      <c r="F42" s="8">
        <v>7732133</v>
      </c>
      <c r="G42" s="8">
        <v>700</v>
      </c>
      <c r="H42" s="8">
        <v>38000</v>
      </c>
      <c r="I42" s="8">
        <v>1871408</v>
      </c>
      <c r="J42" s="8">
        <v>5437176</v>
      </c>
      <c r="K42" s="8">
        <v>49200</v>
      </c>
      <c r="L42" s="8">
        <v>891800</v>
      </c>
      <c r="M42" s="8">
        <v>165180</v>
      </c>
      <c r="N42" s="8">
        <v>546350</v>
      </c>
      <c r="O42" s="8">
        <v>16731947</v>
      </c>
      <c r="P42" s="8">
        <v>2429627</v>
      </c>
      <c r="Q42" s="8">
        <v>399983</v>
      </c>
      <c r="R42" s="8">
        <v>500</v>
      </c>
      <c r="S42" s="8">
        <v>19562057</v>
      </c>
      <c r="T42" s="8">
        <v>4370730</v>
      </c>
      <c r="U42" s="8">
        <v>23932787</v>
      </c>
    </row>
    <row r="43" spans="1:21" x14ac:dyDescent="0.25">
      <c r="A43">
        <v>40</v>
      </c>
      <c r="B43" t="s">
        <v>39</v>
      </c>
      <c r="C43" s="8">
        <v>9053223</v>
      </c>
      <c r="D43" s="8">
        <v>0</v>
      </c>
      <c r="E43" s="8">
        <v>484769</v>
      </c>
      <c r="F43" s="8">
        <v>8568454</v>
      </c>
      <c r="G43" s="8">
        <v>0</v>
      </c>
      <c r="H43" s="8">
        <v>26100</v>
      </c>
      <c r="I43" s="8">
        <v>1576273</v>
      </c>
      <c r="J43" s="8">
        <v>5577191</v>
      </c>
      <c r="K43" s="8">
        <v>21875</v>
      </c>
      <c r="L43" s="8">
        <v>2868144</v>
      </c>
      <c r="M43" s="8">
        <v>509899</v>
      </c>
      <c r="N43" s="8">
        <v>1869015</v>
      </c>
      <c r="O43" s="8">
        <v>21016951</v>
      </c>
      <c r="P43" s="8">
        <v>3670536</v>
      </c>
      <c r="Q43" s="8">
        <v>0</v>
      </c>
      <c r="R43" s="8">
        <v>30600</v>
      </c>
      <c r="S43" s="8">
        <v>24718087</v>
      </c>
      <c r="T43" s="8">
        <v>4021153</v>
      </c>
      <c r="U43" s="8">
        <v>28739240</v>
      </c>
    </row>
    <row r="44" spans="1:21" x14ac:dyDescent="0.25">
      <c r="A44">
        <v>41</v>
      </c>
      <c r="B44" t="s">
        <v>40</v>
      </c>
      <c r="C44" s="8">
        <v>5952664</v>
      </c>
      <c r="D44" s="8">
        <v>0</v>
      </c>
      <c r="E44" s="8">
        <v>257000</v>
      </c>
      <c r="F44" s="8">
        <v>5695664</v>
      </c>
      <c r="G44" s="8">
        <v>360</v>
      </c>
      <c r="H44" s="8">
        <v>28000</v>
      </c>
      <c r="I44" s="8">
        <v>647910</v>
      </c>
      <c r="J44" s="8">
        <v>4766174</v>
      </c>
      <c r="K44" s="8">
        <v>19400</v>
      </c>
      <c r="L44" s="8">
        <v>366550</v>
      </c>
      <c r="M44" s="8">
        <v>288056</v>
      </c>
      <c r="N44" s="8">
        <v>93150</v>
      </c>
      <c r="O44" s="8">
        <v>11905264</v>
      </c>
      <c r="P44" s="8">
        <v>2538520</v>
      </c>
      <c r="Q44" s="8">
        <v>0</v>
      </c>
      <c r="R44" s="8">
        <v>0</v>
      </c>
      <c r="S44" s="8">
        <v>14443784</v>
      </c>
      <c r="T44" s="8">
        <v>5991072</v>
      </c>
      <c r="U44" s="8">
        <v>20434856</v>
      </c>
    </row>
    <row r="45" spans="1:21" x14ac:dyDescent="0.25">
      <c r="A45">
        <v>42</v>
      </c>
      <c r="B45" t="s">
        <v>41</v>
      </c>
      <c r="C45" s="8">
        <v>9422425</v>
      </c>
      <c r="D45" s="8">
        <v>0</v>
      </c>
      <c r="E45" s="8">
        <v>346700</v>
      </c>
      <c r="F45" s="8">
        <v>9075725</v>
      </c>
      <c r="G45" s="8">
        <v>0</v>
      </c>
      <c r="H45" s="8">
        <v>3000</v>
      </c>
      <c r="I45" s="8">
        <v>1136161</v>
      </c>
      <c r="J45" s="8">
        <v>6885906</v>
      </c>
      <c r="K45" s="8">
        <v>36200</v>
      </c>
      <c r="L45" s="8">
        <v>479100</v>
      </c>
      <c r="M45" s="8">
        <v>244880</v>
      </c>
      <c r="N45" s="8">
        <v>1515843</v>
      </c>
      <c r="O45" s="8">
        <v>19376815</v>
      </c>
      <c r="P45" s="8">
        <v>2122717</v>
      </c>
      <c r="Q45" s="8">
        <v>0</v>
      </c>
      <c r="R45" s="8">
        <v>0</v>
      </c>
      <c r="S45" s="8">
        <v>21499532</v>
      </c>
      <c r="T45" s="8">
        <v>7272085</v>
      </c>
      <c r="U45" s="8">
        <v>28771617</v>
      </c>
    </row>
    <row r="46" spans="1:21" x14ac:dyDescent="0.25">
      <c r="A46">
        <v>43</v>
      </c>
      <c r="B46" t="s">
        <v>42</v>
      </c>
      <c r="C46" s="8">
        <v>8452460</v>
      </c>
      <c r="D46" s="8">
        <v>2300</v>
      </c>
      <c r="E46" s="8">
        <v>426675</v>
      </c>
      <c r="F46" s="8">
        <v>8023485</v>
      </c>
      <c r="G46" s="8">
        <v>1150</v>
      </c>
      <c r="H46" s="8">
        <v>53000</v>
      </c>
      <c r="I46" s="8">
        <v>674082</v>
      </c>
      <c r="J46" s="8">
        <v>6113713</v>
      </c>
      <c r="K46" s="8">
        <v>36050</v>
      </c>
      <c r="L46" s="8">
        <v>672085</v>
      </c>
      <c r="M46" s="8">
        <v>209605</v>
      </c>
      <c r="N46" s="8">
        <v>355315</v>
      </c>
      <c r="O46" s="8">
        <v>16138485</v>
      </c>
      <c r="P46" s="8">
        <v>2376000</v>
      </c>
      <c r="Q46" s="8">
        <v>0</v>
      </c>
      <c r="R46" s="8">
        <v>0</v>
      </c>
      <c r="S46" s="8">
        <v>18514485</v>
      </c>
      <c r="T46" s="8">
        <v>9130283</v>
      </c>
      <c r="U46" s="8">
        <v>27644768</v>
      </c>
    </row>
    <row r="47" spans="1:21" x14ac:dyDescent="0.25">
      <c r="A47">
        <v>44</v>
      </c>
      <c r="B47" t="s">
        <v>43</v>
      </c>
      <c r="C47" s="8">
        <v>9702541</v>
      </c>
      <c r="D47" s="8">
        <v>0</v>
      </c>
      <c r="E47" s="8">
        <v>541645</v>
      </c>
      <c r="F47" s="8">
        <v>9160896</v>
      </c>
      <c r="G47" s="8">
        <v>1607</v>
      </c>
      <c r="H47" s="8">
        <v>53300</v>
      </c>
      <c r="I47" s="8">
        <v>1020310</v>
      </c>
      <c r="J47" s="8">
        <v>6688646</v>
      </c>
      <c r="K47" s="8">
        <v>180012</v>
      </c>
      <c r="L47" s="8">
        <v>686670</v>
      </c>
      <c r="M47" s="8">
        <v>118805</v>
      </c>
      <c r="N47" s="8">
        <v>209000</v>
      </c>
      <c r="O47" s="8">
        <v>18119246</v>
      </c>
      <c r="P47" s="8">
        <v>1760722</v>
      </c>
      <c r="Q47" s="8">
        <v>0</v>
      </c>
      <c r="R47" s="8">
        <v>0</v>
      </c>
      <c r="S47" s="8">
        <v>19879968</v>
      </c>
      <c r="T47" s="8">
        <v>3963033</v>
      </c>
      <c r="U47" s="8">
        <v>23843001</v>
      </c>
    </row>
    <row r="48" spans="1:21" x14ac:dyDescent="0.25">
      <c r="A48">
        <v>45</v>
      </c>
      <c r="B48" t="s">
        <v>44</v>
      </c>
      <c r="C48" s="8">
        <v>6229047</v>
      </c>
      <c r="D48" s="8">
        <v>0</v>
      </c>
      <c r="E48" s="8">
        <v>317548</v>
      </c>
      <c r="F48" s="8">
        <v>5911499</v>
      </c>
      <c r="G48" s="8">
        <v>275</v>
      </c>
      <c r="H48" s="8">
        <v>10300</v>
      </c>
      <c r="I48" s="8">
        <v>1601450</v>
      </c>
      <c r="J48" s="8">
        <v>5953875</v>
      </c>
      <c r="K48" s="8">
        <v>19000</v>
      </c>
      <c r="L48" s="8">
        <v>472555</v>
      </c>
      <c r="M48" s="8">
        <v>271530</v>
      </c>
      <c r="N48" s="8">
        <v>128366</v>
      </c>
      <c r="O48" s="8">
        <v>14368850</v>
      </c>
      <c r="P48" s="8">
        <v>2000370</v>
      </c>
      <c r="Q48" s="8">
        <v>0</v>
      </c>
      <c r="R48" s="8">
        <v>0</v>
      </c>
      <c r="S48" s="8">
        <v>16369220</v>
      </c>
      <c r="T48" s="8">
        <v>5247524</v>
      </c>
      <c r="U48" s="8">
        <v>21616744</v>
      </c>
    </row>
    <row r="49" spans="1:21" x14ac:dyDescent="0.25">
      <c r="A49">
        <v>46</v>
      </c>
      <c r="B49" t="s">
        <v>45</v>
      </c>
      <c r="C49" s="8">
        <v>6073654</v>
      </c>
      <c r="D49" s="8">
        <v>0</v>
      </c>
      <c r="E49" s="8">
        <v>319993</v>
      </c>
      <c r="F49" s="8">
        <v>5753661</v>
      </c>
      <c r="G49" s="8">
        <v>788</v>
      </c>
      <c r="H49" s="8">
        <v>15575</v>
      </c>
      <c r="I49" s="8">
        <v>799339</v>
      </c>
      <c r="J49" s="8">
        <v>3308637</v>
      </c>
      <c r="K49" s="8">
        <v>10500</v>
      </c>
      <c r="L49" s="8">
        <v>337670</v>
      </c>
      <c r="M49" s="8">
        <v>42315</v>
      </c>
      <c r="N49" s="8">
        <v>90500</v>
      </c>
      <c r="O49" s="8">
        <v>10358985</v>
      </c>
      <c r="P49" s="8">
        <v>2090185</v>
      </c>
      <c r="Q49" s="8">
        <v>0</v>
      </c>
      <c r="R49" s="8">
        <v>1000</v>
      </c>
      <c r="S49" s="8">
        <v>12450170</v>
      </c>
      <c r="T49" s="8">
        <v>4653420</v>
      </c>
      <c r="U49" s="8">
        <v>17103590</v>
      </c>
    </row>
    <row r="50" spans="1:21" x14ac:dyDescent="0.25">
      <c r="A50">
        <v>47</v>
      </c>
      <c r="B50" t="s">
        <v>46</v>
      </c>
      <c r="C50" s="8">
        <v>2928448</v>
      </c>
      <c r="D50" s="8">
        <v>0</v>
      </c>
      <c r="E50" s="8">
        <v>137000</v>
      </c>
      <c r="F50" s="8">
        <v>2791448</v>
      </c>
      <c r="G50" s="8">
        <v>50</v>
      </c>
      <c r="H50" s="8">
        <v>10000</v>
      </c>
      <c r="I50" s="8">
        <v>1510985</v>
      </c>
      <c r="J50" s="8">
        <v>3796677</v>
      </c>
      <c r="K50" s="8">
        <v>13200</v>
      </c>
      <c r="L50" s="8">
        <v>230665</v>
      </c>
      <c r="M50" s="8">
        <v>54055</v>
      </c>
      <c r="N50" s="8">
        <v>188425</v>
      </c>
      <c r="O50" s="8">
        <v>8595505</v>
      </c>
      <c r="P50" s="8">
        <v>1684723</v>
      </c>
      <c r="Q50" s="8">
        <v>0</v>
      </c>
      <c r="R50" s="8">
        <v>15000</v>
      </c>
      <c r="S50" s="8">
        <v>10295228</v>
      </c>
      <c r="T50" s="8">
        <v>6808373</v>
      </c>
      <c r="U50" s="8">
        <v>17103601</v>
      </c>
    </row>
    <row r="51" spans="1:21" x14ac:dyDescent="0.25">
      <c r="A51">
        <v>48</v>
      </c>
      <c r="B51" t="s">
        <v>47</v>
      </c>
      <c r="C51" s="8">
        <v>9337809</v>
      </c>
      <c r="D51" s="8">
        <v>805</v>
      </c>
      <c r="E51" s="8">
        <v>548128</v>
      </c>
      <c r="F51" s="8">
        <v>8788876</v>
      </c>
      <c r="G51" s="8">
        <v>955</v>
      </c>
      <c r="H51" s="8">
        <v>28800</v>
      </c>
      <c r="I51" s="8">
        <v>1810343</v>
      </c>
      <c r="J51" s="8">
        <v>9492088</v>
      </c>
      <c r="K51" s="8">
        <v>35582</v>
      </c>
      <c r="L51" s="8">
        <v>2034740</v>
      </c>
      <c r="M51" s="8">
        <v>368250</v>
      </c>
      <c r="N51" s="8">
        <v>78421</v>
      </c>
      <c r="O51" s="8">
        <v>22638055</v>
      </c>
      <c r="P51" s="8">
        <v>1315000</v>
      </c>
      <c r="Q51" s="8">
        <v>58000</v>
      </c>
      <c r="R51" s="8">
        <v>0</v>
      </c>
      <c r="S51" s="8">
        <v>24011055</v>
      </c>
      <c r="T51" s="8">
        <v>8280667</v>
      </c>
      <c r="U51" s="8">
        <v>32291722</v>
      </c>
    </row>
    <row r="52" spans="1:21" x14ac:dyDescent="0.25">
      <c r="A52">
        <v>49</v>
      </c>
      <c r="B52" t="s">
        <v>48</v>
      </c>
      <c r="C52" s="8">
        <v>7767079</v>
      </c>
      <c r="D52" s="8">
        <v>0</v>
      </c>
      <c r="E52" s="8">
        <v>460119</v>
      </c>
      <c r="F52" s="8">
        <v>7306960</v>
      </c>
      <c r="G52" s="8">
        <v>195</v>
      </c>
      <c r="H52" s="8">
        <v>3100</v>
      </c>
      <c r="I52" s="8">
        <v>980860</v>
      </c>
      <c r="J52" s="8">
        <v>5969386</v>
      </c>
      <c r="K52" s="8">
        <v>44360</v>
      </c>
      <c r="L52" s="8">
        <v>607900</v>
      </c>
      <c r="M52" s="8">
        <v>530009</v>
      </c>
      <c r="N52" s="8">
        <v>214472</v>
      </c>
      <c r="O52" s="8">
        <v>15657242</v>
      </c>
      <c r="P52" s="8">
        <v>1341400</v>
      </c>
      <c r="Q52" s="8">
        <v>0</v>
      </c>
      <c r="R52" s="8">
        <v>25</v>
      </c>
      <c r="S52" s="8">
        <v>16998667</v>
      </c>
      <c r="T52" s="8">
        <v>7374521</v>
      </c>
      <c r="U52" s="8">
        <v>24373188</v>
      </c>
    </row>
    <row r="53" spans="1:21" x14ac:dyDescent="0.25">
      <c r="A53">
        <v>50</v>
      </c>
      <c r="B53" t="s">
        <v>49</v>
      </c>
      <c r="C53" s="8">
        <v>16500248</v>
      </c>
      <c r="D53" s="8">
        <v>50000</v>
      </c>
      <c r="E53" s="8">
        <v>230000</v>
      </c>
      <c r="F53" s="8">
        <v>16220248</v>
      </c>
      <c r="G53" s="8">
        <v>100</v>
      </c>
      <c r="H53" s="8">
        <v>40000</v>
      </c>
      <c r="I53" s="8">
        <v>1790268</v>
      </c>
      <c r="J53" s="8">
        <v>7025448</v>
      </c>
      <c r="K53" s="8">
        <v>133350</v>
      </c>
      <c r="L53" s="8">
        <v>1359767</v>
      </c>
      <c r="M53" s="8">
        <v>2575125</v>
      </c>
      <c r="N53" s="8">
        <v>395401</v>
      </c>
      <c r="O53" s="8">
        <v>29539707</v>
      </c>
      <c r="P53" s="8">
        <v>6907484</v>
      </c>
      <c r="Q53" s="8">
        <v>0</v>
      </c>
      <c r="R53" s="8">
        <v>0</v>
      </c>
      <c r="S53" s="8">
        <v>36447191</v>
      </c>
      <c r="T53" s="8">
        <v>10685273</v>
      </c>
      <c r="U53" s="8">
        <v>47132464</v>
      </c>
    </row>
    <row r="54" spans="1:21" x14ac:dyDescent="0.25">
      <c r="A54">
        <v>51</v>
      </c>
      <c r="B54" t="s">
        <v>50</v>
      </c>
      <c r="C54" s="8">
        <v>7965305</v>
      </c>
      <c r="D54" s="8">
        <v>5700</v>
      </c>
      <c r="E54" s="8">
        <v>395000</v>
      </c>
      <c r="F54" s="8">
        <v>7564605</v>
      </c>
      <c r="G54" s="8">
        <v>1210</v>
      </c>
      <c r="H54" s="8">
        <v>55400</v>
      </c>
      <c r="I54" s="8">
        <v>816527</v>
      </c>
      <c r="J54" s="8">
        <v>4055082</v>
      </c>
      <c r="K54" s="8">
        <v>43000</v>
      </c>
      <c r="L54" s="8">
        <v>3017900</v>
      </c>
      <c r="M54" s="8">
        <v>104000</v>
      </c>
      <c r="N54" s="8">
        <v>72174</v>
      </c>
      <c r="O54" s="8">
        <v>15729898</v>
      </c>
      <c r="P54" s="8">
        <v>1200000</v>
      </c>
      <c r="Q54" s="8">
        <v>0</v>
      </c>
      <c r="R54" s="8">
        <v>0</v>
      </c>
      <c r="S54" s="8">
        <v>16929898</v>
      </c>
      <c r="T54" s="8">
        <v>10230300</v>
      </c>
      <c r="U54" s="8">
        <v>27160198</v>
      </c>
    </row>
    <row r="55" spans="1:21" x14ac:dyDescent="0.25">
      <c r="A55">
        <v>52</v>
      </c>
      <c r="B55" t="s">
        <v>51</v>
      </c>
      <c r="C55" s="8">
        <v>64038533</v>
      </c>
      <c r="D55" s="8">
        <v>0</v>
      </c>
      <c r="E55" s="8">
        <v>1954069</v>
      </c>
      <c r="F55" s="8">
        <v>62084464</v>
      </c>
      <c r="G55" s="8">
        <v>0</v>
      </c>
      <c r="H55" s="8">
        <v>329000</v>
      </c>
      <c r="I55" s="8">
        <v>886388</v>
      </c>
      <c r="J55" s="8">
        <v>24541015</v>
      </c>
      <c r="K55" s="8">
        <v>852679</v>
      </c>
      <c r="L55" s="8">
        <v>4895667</v>
      </c>
      <c r="M55" s="8">
        <v>1386688</v>
      </c>
      <c r="N55" s="8">
        <v>2131943</v>
      </c>
      <c r="O55" s="8">
        <v>97107844</v>
      </c>
      <c r="P55" s="8">
        <v>18332635</v>
      </c>
      <c r="Q55" s="8">
        <v>19889719</v>
      </c>
      <c r="R55" s="8">
        <v>24000</v>
      </c>
      <c r="S55" s="8">
        <v>135354198</v>
      </c>
      <c r="T55" s="8">
        <v>33950229</v>
      </c>
      <c r="U55" s="8">
        <v>169304427</v>
      </c>
    </row>
    <row r="56" spans="1:21" x14ac:dyDescent="0.25">
      <c r="A56">
        <v>53</v>
      </c>
      <c r="B56" t="s">
        <v>52</v>
      </c>
      <c r="C56" s="8">
        <v>8883390</v>
      </c>
      <c r="D56" s="8">
        <v>950</v>
      </c>
      <c r="E56" s="8">
        <v>552166</v>
      </c>
      <c r="F56" s="8">
        <v>8330274</v>
      </c>
      <c r="G56" s="8">
        <v>660</v>
      </c>
      <c r="H56" s="8">
        <v>42350</v>
      </c>
      <c r="I56" s="8">
        <v>1070834</v>
      </c>
      <c r="J56" s="8">
        <v>7364924</v>
      </c>
      <c r="K56" s="8">
        <v>72426</v>
      </c>
      <c r="L56" s="8">
        <v>635965</v>
      </c>
      <c r="M56" s="8">
        <v>280602</v>
      </c>
      <c r="N56" s="8">
        <v>412515</v>
      </c>
      <c r="O56" s="8">
        <v>18210550</v>
      </c>
      <c r="P56" s="8">
        <v>2586172</v>
      </c>
      <c r="Q56" s="8">
        <v>0</v>
      </c>
      <c r="R56" s="8">
        <v>20000</v>
      </c>
      <c r="S56" s="8">
        <v>20816722</v>
      </c>
      <c r="T56" s="8">
        <v>7806147</v>
      </c>
      <c r="U56" s="8">
        <v>28622869</v>
      </c>
    </row>
    <row r="57" spans="1:21" x14ac:dyDescent="0.25">
      <c r="A57">
        <v>54</v>
      </c>
      <c r="B57" t="s">
        <v>53</v>
      </c>
      <c r="C57" s="8">
        <v>6294030</v>
      </c>
      <c r="D57" s="8">
        <v>23050</v>
      </c>
      <c r="E57" s="8">
        <v>335600</v>
      </c>
      <c r="F57" s="8">
        <v>5935380</v>
      </c>
      <c r="G57" s="8">
        <v>1000</v>
      </c>
      <c r="H57" s="8">
        <v>41000</v>
      </c>
      <c r="I57" s="8">
        <v>568602</v>
      </c>
      <c r="J57" s="8">
        <v>4217790</v>
      </c>
      <c r="K57" s="8">
        <v>49500</v>
      </c>
      <c r="L57" s="8">
        <v>566320</v>
      </c>
      <c r="M57" s="8">
        <v>145800</v>
      </c>
      <c r="N57" s="8">
        <v>41500</v>
      </c>
      <c r="O57" s="8">
        <v>11566892</v>
      </c>
      <c r="P57" s="8">
        <v>2180955</v>
      </c>
      <c r="Q57" s="8">
        <v>15400</v>
      </c>
      <c r="R57" s="8">
        <v>0</v>
      </c>
      <c r="S57" s="8">
        <v>13763247</v>
      </c>
      <c r="T57" s="8">
        <v>3888928</v>
      </c>
      <c r="U57" s="8">
        <v>17652175</v>
      </c>
    </row>
    <row r="58" spans="1:21" x14ac:dyDescent="0.25">
      <c r="A58">
        <v>55</v>
      </c>
      <c r="B58" t="s">
        <v>54</v>
      </c>
      <c r="C58" s="8">
        <v>9562788</v>
      </c>
      <c r="D58" s="8">
        <v>0</v>
      </c>
      <c r="E58" s="8">
        <v>510502</v>
      </c>
      <c r="F58" s="8">
        <v>9052286</v>
      </c>
      <c r="G58" s="8">
        <v>0</v>
      </c>
      <c r="H58" s="8">
        <v>31500</v>
      </c>
      <c r="I58" s="8">
        <v>1724083</v>
      </c>
      <c r="J58" s="8">
        <v>7459321</v>
      </c>
      <c r="K58" s="8">
        <v>26150</v>
      </c>
      <c r="L58" s="8">
        <v>644850</v>
      </c>
      <c r="M58" s="8">
        <v>219176</v>
      </c>
      <c r="N58" s="8">
        <v>67380</v>
      </c>
      <c r="O58" s="8">
        <v>19224746</v>
      </c>
      <c r="P58" s="8">
        <v>2883537</v>
      </c>
      <c r="Q58" s="8">
        <v>31250</v>
      </c>
      <c r="R58" s="8">
        <v>58000</v>
      </c>
      <c r="S58" s="8">
        <v>22197533</v>
      </c>
      <c r="T58" s="8">
        <v>10377892</v>
      </c>
      <c r="U58" s="8">
        <v>32575425</v>
      </c>
    </row>
    <row r="59" spans="1:21" x14ac:dyDescent="0.25">
      <c r="A59">
        <v>56</v>
      </c>
      <c r="B59" t="s">
        <v>55</v>
      </c>
      <c r="C59" s="8">
        <v>13531005</v>
      </c>
      <c r="D59" s="8">
        <v>0</v>
      </c>
      <c r="E59" s="8">
        <v>970708</v>
      </c>
      <c r="F59" s="8">
        <v>12560297</v>
      </c>
      <c r="G59" s="8">
        <v>9923</v>
      </c>
      <c r="H59" s="8">
        <v>142000</v>
      </c>
      <c r="I59" s="8">
        <v>2929700</v>
      </c>
      <c r="J59" s="8">
        <v>10752289</v>
      </c>
      <c r="K59" s="8">
        <v>302100</v>
      </c>
      <c r="L59" s="8">
        <v>1168062</v>
      </c>
      <c r="M59" s="8">
        <v>577924</v>
      </c>
      <c r="N59" s="8">
        <v>476508</v>
      </c>
      <c r="O59" s="8">
        <v>28918803</v>
      </c>
      <c r="P59" s="8">
        <v>2540141</v>
      </c>
      <c r="Q59" s="8">
        <v>0</v>
      </c>
      <c r="R59" s="8">
        <v>0</v>
      </c>
      <c r="S59" s="8">
        <v>31458944</v>
      </c>
      <c r="T59" s="8">
        <v>9804950</v>
      </c>
      <c r="U59" s="8">
        <v>41263894</v>
      </c>
    </row>
    <row r="60" spans="1:21" x14ac:dyDescent="0.25">
      <c r="A60">
        <v>57</v>
      </c>
      <c r="B60" t="s">
        <v>56</v>
      </c>
      <c r="C60" s="8">
        <v>77748416</v>
      </c>
      <c r="D60" s="8">
        <v>242181</v>
      </c>
      <c r="E60" s="8">
        <v>3577020</v>
      </c>
      <c r="F60" s="8">
        <v>73929215</v>
      </c>
      <c r="G60" s="8">
        <v>25108</v>
      </c>
      <c r="H60" s="8">
        <v>569653</v>
      </c>
      <c r="I60" s="8">
        <v>8854272</v>
      </c>
      <c r="J60" s="8">
        <v>27892805</v>
      </c>
      <c r="K60" s="8">
        <v>1278106</v>
      </c>
      <c r="L60" s="8">
        <v>8031320</v>
      </c>
      <c r="M60" s="8">
        <v>2085542</v>
      </c>
      <c r="N60" s="8">
        <v>1396024</v>
      </c>
      <c r="O60" s="8">
        <v>124062045</v>
      </c>
      <c r="P60" s="8">
        <v>18976961</v>
      </c>
      <c r="Q60" s="8">
        <v>5000000</v>
      </c>
      <c r="R60" s="8">
        <v>22350</v>
      </c>
      <c r="S60" s="8">
        <v>148061356</v>
      </c>
      <c r="T60" s="8">
        <v>40229989</v>
      </c>
      <c r="U60" s="8">
        <v>188291345</v>
      </c>
    </row>
    <row r="61" spans="1:21" x14ac:dyDescent="0.25">
      <c r="A61">
        <v>58</v>
      </c>
      <c r="B61" t="s">
        <v>57</v>
      </c>
      <c r="C61" s="8">
        <v>6141865</v>
      </c>
      <c r="D61" s="8">
        <v>4513</v>
      </c>
      <c r="E61" s="8">
        <v>191363</v>
      </c>
      <c r="F61" s="8">
        <v>5945989</v>
      </c>
      <c r="G61" s="8">
        <v>1350</v>
      </c>
      <c r="H61" s="8">
        <v>7342</v>
      </c>
      <c r="I61" s="8">
        <v>1230324</v>
      </c>
      <c r="J61" s="8">
        <v>3768227</v>
      </c>
      <c r="K61" s="8">
        <v>28100</v>
      </c>
      <c r="L61" s="8">
        <v>538250</v>
      </c>
      <c r="M61" s="8">
        <v>55750</v>
      </c>
      <c r="N61" s="8">
        <v>160180</v>
      </c>
      <c r="O61" s="8">
        <v>11735512</v>
      </c>
      <c r="P61" s="8">
        <v>2103970</v>
      </c>
      <c r="Q61" s="8">
        <v>0</v>
      </c>
      <c r="R61" s="8">
        <v>0</v>
      </c>
      <c r="S61" s="8">
        <v>13839482</v>
      </c>
      <c r="T61" s="8">
        <v>5771899</v>
      </c>
      <c r="U61" s="8">
        <v>19611381</v>
      </c>
    </row>
    <row r="62" spans="1:21" x14ac:dyDescent="0.25">
      <c r="A62">
        <v>59</v>
      </c>
      <c r="B62" t="s">
        <v>58</v>
      </c>
      <c r="C62" s="8">
        <v>3635729</v>
      </c>
      <c r="D62" s="8">
        <v>0</v>
      </c>
      <c r="E62" s="8">
        <v>225200</v>
      </c>
      <c r="F62" s="8">
        <v>3410529</v>
      </c>
      <c r="G62" s="8">
        <v>7400</v>
      </c>
      <c r="H62" s="8">
        <v>23000</v>
      </c>
      <c r="I62" s="8">
        <v>640863</v>
      </c>
      <c r="J62" s="8">
        <v>3010321</v>
      </c>
      <c r="K62" s="8">
        <v>250</v>
      </c>
      <c r="L62" s="8">
        <v>270310</v>
      </c>
      <c r="M62" s="8">
        <v>75000</v>
      </c>
      <c r="N62" s="8">
        <v>330364</v>
      </c>
      <c r="O62" s="8">
        <v>7768037</v>
      </c>
      <c r="P62" s="8">
        <v>782660</v>
      </c>
      <c r="Q62" s="8">
        <v>0</v>
      </c>
      <c r="R62" s="8">
        <v>500</v>
      </c>
      <c r="S62" s="8">
        <v>8551197</v>
      </c>
      <c r="T62" s="8">
        <v>2209814</v>
      </c>
      <c r="U62" s="8">
        <v>10761011</v>
      </c>
    </row>
    <row r="63" spans="1:21" x14ac:dyDescent="0.25">
      <c r="A63">
        <v>60</v>
      </c>
      <c r="B63" t="s">
        <v>59</v>
      </c>
      <c r="C63" s="8">
        <v>7574340</v>
      </c>
      <c r="D63" s="8">
        <v>0</v>
      </c>
      <c r="E63" s="8">
        <v>364240</v>
      </c>
      <c r="F63" s="8">
        <v>7210100</v>
      </c>
      <c r="G63" s="8">
        <v>0</v>
      </c>
      <c r="H63" s="8">
        <v>25070</v>
      </c>
      <c r="I63" s="8">
        <v>2144926</v>
      </c>
      <c r="J63" s="8">
        <v>7844823</v>
      </c>
      <c r="K63" s="8">
        <v>72850</v>
      </c>
      <c r="L63" s="8">
        <v>1007696</v>
      </c>
      <c r="M63" s="8">
        <v>271631</v>
      </c>
      <c r="N63" s="8">
        <v>173174</v>
      </c>
      <c r="O63" s="8">
        <v>18750270</v>
      </c>
      <c r="P63" s="8">
        <v>4314037</v>
      </c>
      <c r="Q63" s="8">
        <v>0</v>
      </c>
      <c r="R63" s="8">
        <v>53500</v>
      </c>
      <c r="S63" s="8">
        <v>23117807</v>
      </c>
      <c r="T63" s="8">
        <v>8462962</v>
      </c>
      <c r="U63" s="8">
        <v>31580769</v>
      </c>
    </row>
    <row r="64" spans="1:21" x14ac:dyDescent="0.25">
      <c r="A64">
        <v>61</v>
      </c>
      <c r="B64" t="s">
        <v>60</v>
      </c>
      <c r="C64" s="8">
        <v>8117488</v>
      </c>
      <c r="D64" s="8">
        <v>0</v>
      </c>
      <c r="E64" s="8">
        <v>355153</v>
      </c>
      <c r="F64" s="8">
        <v>7762335</v>
      </c>
      <c r="G64" s="8">
        <v>33</v>
      </c>
      <c r="H64" s="8">
        <v>67255</v>
      </c>
      <c r="I64" s="8">
        <v>1165237</v>
      </c>
      <c r="J64" s="8">
        <v>6577272</v>
      </c>
      <c r="K64" s="8">
        <v>80421</v>
      </c>
      <c r="L64" s="8">
        <v>1101290</v>
      </c>
      <c r="M64" s="8">
        <v>124013</v>
      </c>
      <c r="N64" s="8">
        <v>83710</v>
      </c>
      <c r="O64" s="8">
        <v>16961566</v>
      </c>
      <c r="P64" s="8">
        <v>2427168</v>
      </c>
      <c r="Q64" s="8">
        <v>0</v>
      </c>
      <c r="R64" s="8">
        <v>2000</v>
      </c>
      <c r="S64" s="8">
        <v>19390734</v>
      </c>
      <c r="T64" s="8">
        <v>4672697</v>
      </c>
      <c r="U64" s="8">
        <v>24063431</v>
      </c>
    </row>
    <row r="65" spans="1:21" x14ac:dyDescent="0.25">
      <c r="A65">
        <v>62</v>
      </c>
      <c r="B65" t="s">
        <v>61</v>
      </c>
      <c r="C65" s="8">
        <v>10050651</v>
      </c>
      <c r="D65" s="8">
        <v>0</v>
      </c>
      <c r="E65" s="8">
        <v>200706</v>
      </c>
      <c r="F65" s="8">
        <v>9849945</v>
      </c>
      <c r="G65" s="8">
        <v>0</v>
      </c>
      <c r="H65" s="8">
        <v>42600</v>
      </c>
      <c r="I65" s="8">
        <v>1761415</v>
      </c>
      <c r="J65" s="8">
        <v>6272167</v>
      </c>
      <c r="K65" s="8">
        <v>10100</v>
      </c>
      <c r="L65" s="8">
        <v>684945</v>
      </c>
      <c r="M65" s="8">
        <v>229273</v>
      </c>
      <c r="N65" s="8">
        <v>645725</v>
      </c>
      <c r="O65" s="8">
        <v>19496170</v>
      </c>
      <c r="P65" s="8">
        <v>2916400</v>
      </c>
      <c r="Q65" s="8">
        <v>0</v>
      </c>
      <c r="R65" s="8">
        <v>0</v>
      </c>
      <c r="S65" s="8">
        <v>22412570</v>
      </c>
      <c r="T65" s="8">
        <v>11047738</v>
      </c>
      <c r="U65" s="8">
        <v>33460308</v>
      </c>
    </row>
    <row r="66" spans="1:21" x14ac:dyDescent="0.25">
      <c r="A66">
        <v>63</v>
      </c>
      <c r="B66" t="s">
        <v>62</v>
      </c>
      <c r="C66" s="8">
        <v>14682853</v>
      </c>
      <c r="D66" s="8">
        <v>0</v>
      </c>
      <c r="E66" s="8">
        <v>774191</v>
      </c>
      <c r="F66" s="8">
        <v>13908662</v>
      </c>
      <c r="G66" s="8">
        <v>500</v>
      </c>
      <c r="H66" s="8">
        <v>53000</v>
      </c>
      <c r="I66" s="8">
        <v>1377246</v>
      </c>
      <c r="J66" s="8">
        <v>8536807</v>
      </c>
      <c r="K66" s="8">
        <v>46630</v>
      </c>
      <c r="L66" s="8">
        <v>1353851</v>
      </c>
      <c r="M66" s="8">
        <v>166100</v>
      </c>
      <c r="N66" s="8">
        <v>217713</v>
      </c>
      <c r="O66" s="8">
        <v>25660509</v>
      </c>
      <c r="P66" s="8">
        <v>2772977</v>
      </c>
      <c r="Q66" s="8">
        <v>0</v>
      </c>
      <c r="R66" s="8">
        <v>6000</v>
      </c>
      <c r="S66" s="8">
        <v>28439486</v>
      </c>
      <c r="T66" s="8">
        <v>11747218</v>
      </c>
      <c r="U66" s="8">
        <v>40186704</v>
      </c>
    </row>
    <row r="67" spans="1:21" x14ac:dyDescent="0.25">
      <c r="A67">
        <v>64</v>
      </c>
      <c r="B67" t="s">
        <v>63</v>
      </c>
      <c r="C67" s="8">
        <v>13685182</v>
      </c>
      <c r="D67" s="8">
        <v>0</v>
      </c>
      <c r="E67" s="8">
        <v>693003</v>
      </c>
      <c r="F67" s="8">
        <v>12992179</v>
      </c>
      <c r="G67" s="8">
        <v>0</v>
      </c>
      <c r="H67" s="8">
        <v>86800</v>
      </c>
      <c r="I67" s="8">
        <v>2583548</v>
      </c>
      <c r="J67" s="8">
        <v>7852918</v>
      </c>
      <c r="K67" s="8">
        <v>55335</v>
      </c>
      <c r="L67" s="8">
        <v>819598</v>
      </c>
      <c r="M67" s="8">
        <v>261795</v>
      </c>
      <c r="N67" s="8">
        <v>15391700</v>
      </c>
      <c r="O67" s="8">
        <v>40043873</v>
      </c>
      <c r="P67" s="8">
        <v>8104300</v>
      </c>
      <c r="Q67" s="8">
        <v>3000000</v>
      </c>
      <c r="R67" s="8">
        <v>10000</v>
      </c>
      <c r="S67" s="8">
        <v>51158173</v>
      </c>
      <c r="T67" s="8">
        <v>11838348</v>
      </c>
      <c r="U67" s="8">
        <v>62996521</v>
      </c>
    </row>
    <row r="68" spans="1:21" x14ac:dyDescent="0.25">
      <c r="A68">
        <v>65</v>
      </c>
      <c r="B68" t="s">
        <v>64</v>
      </c>
      <c r="C68" s="8">
        <v>10491724</v>
      </c>
      <c r="D68" s="8">
        <v>0</v>
      </c>
      <c r="E68" s="8">
        <v>443533</v>
      </c>
      <c r="F68" s="8">
        <v>10048191</v>
      </c>
      <c r="G68" s="8">
        <v>0</v>
      </c>
      <c r="H68" s="8">
        <v>55848</v>
      </c>
      <c r="I68" s="8">
        <v>1652565</v>
      </c>
      <c r="J68" s="8">
        <v>9555200</v>
      </c>
      <c r="K68" s="8">
        <v>319925</v>
      </c>
      <c r="L68" s="8">
        <v>427931</v>
      </c>
      <c r="M68" s="8">
        <v>95150</v>
      </c>
      <c r="N68" s="8">
        <v>210608</v>
      </c>
      <c r="O68" s="8">
        <v>22365418</v>
      </c>
      <c r="P68" s="8">
        <v>3037122</v>
      </c>
      <c r="Q68" s="8">
        <v>0</v>
      </c>
      <c r="R68" s="8">
        <v>0</v>
      </c>
      <c r="S68" s="8">
        <v>25402540</v>
      </c>
      <c r="T68" s="8">
        <v>10695708</v>
      </c>
      <c r="U68" s="8">
        <v>36098248</v>
      </c>
    </row>
    <row r="69" spans="1:21" x14ac:dyDescent="0.25">
      <c r="A69">
        <v>66</v>
      </c>
      <c r="B69" t="s">
        <v>65</v>
      </c>
      <c r="C69" s="8">
        <v>5835060</v>
      </c>
      <c r="D69" s="8">
        <v>0</v>
      </c>
      <c r="E69" s="8">
        <v>279660</v>
      </c>
      <c r="F69" s="8">
        <v>5555400</v>
      </c>
      <c r="G69" s="8">
        <v>0</v>
      </c>
      <c r="H69" s="8">
        <v>26000</v>
      </c>
      <c r="I69" s="8">
        <v>4411693</v>
      </c>
      <c r="J69" s="8">
        <v>4636047</v>
      </c>
      <c r="K69" s="8">
        <v>7500</v>
      </c>
      <c r="L69" s="8">
        <v>593410</v>
      </c>
      <c r="M69" s="8">
        <v>266900</v>
      </c>
      <c r="N69" s="8">
        <v>69100</v>
      </c>
      <c r="O69" s="8">
        <v>15566050</v>
      </c>
      <c r="P69" s="8">
        <v>1428508</v>
      </c>
      <c r="Q69" s="8">
        <v>0</v>
      </c>
      <c r="R69" s="8">
        <v>1000</v>
      </c>
      <c r="S69" s="8">
        <v>16995558</v>
      </c>
      <c r="T69" s="8">
        <v>7359352</v>
      </c>
      <c r="U69" s="8">
        <v>24354910</v>
      </c>
    </row>
    <row r="70" spans="1:21" x14ac:dyDescent="0.25">
      <c r="A70">
        <v>67</v>
      </c>
      <c r="B70" t="s">
        <v>66</v>
      </c>
      <c r="C70" s="8">
        <v>7151016</v>
      </c>
      <c r="D70" s="8">
        <v>2218</v>
      </c>
      <c r="E70" s="8">
        <v>0</v>
      </c>
      <c r="F70" s="8">
        <v>7148798</v>
      </c>
      <c r="G70" s="8">
        <v>670</v>
      </c>
      <c r="H70" s="8">
        <v>15420</v>
      </c>
      <c r="I70" s="8">
        <v>482183</v>
      </c>
      <c r="J70" s="8">
        <v>8708591</v>
      </c>
      <c r="K70" s="8">
        <v>8225</v>
      </c>
      <c r="L70" s="8">
        <v>279022</v>
      </c>
      <c r="M70" s="8">
        <v>116590</v>
      </c>
      <c r="N70" s="8">
        <v>300757</v>
      </c>
      <c r="O70" s="8">
        <v>17060256</v>
      </c>
      <c r="P70" s="8">
        <v>2036441</v>
      </c>
      <c r="Q70" s="8">
        <v>0</v>
      </c>
      <c r="R70" s="8">
        <v>35000</v>
      </c>
      <c r="S70" s="8">
        <v>19131697</v>
      </c>
      <c r="T70" s="8">
        <v>5701058</v>
      </c>
      <c r="U70" s="8">
        <v>24832755</v>
      </c>
    </row>
    <row r="71" spans="1:21" x14ac:dyDescent="0.25">
      <c r="A71">
        <v>68</v>
      </c>
      <c r="B71" t="s">
        <v>67</v>
      </c>
      <c r="C71" s="8">
        <v>5408796</v>
      </c>
      <c r="D71" s="8">
        <v>0</v>
      </c>
      <c r="E71" s="8">
        <v>268769</v>
      </c>
      <c r="F71" s="8">
        <v>5140027</v>
      </c>
      <c r="G71" s="8">
        <v>0</v>
      </c>
      <c r="H71" s="8">
        <v>2750</v>
      </c>
      <c r="I71" s="8">
        <v>479212</v>
      </c>
      <c r="J71" s="8">
        <v>3786986</v>
      </c>
      <c r="K71" s="8">
        <v>3000</v>
      </c>
      <c r="L71" s="8">
        <v>148890</v>
      </c>
      <c r="M71" s="8">
        <v>61005</v>
      </c>
      <c r="N71" s="8">
        <v>110555</v>
      </c>
      <c r="O71" s="8">
        <v>9732425</v>
      </c>
      <c r="P71" s="8">
        <v>1458834</v>
      </c>
      <c r="Q71" s="8">
        <v>0</v>
      </c>
      <c r="R71" s="8">
        <v>5000</v>
      </c>
      <c r="S71" s="8">
        <v>11196259</v>
      </c>
      <c r="T71" s="8">
        <v>5796832</v>
      </c>
      <c r="U71" s="8">
        <v>16993091</v>
      </c>
    </row>
    <row r="72" spans="1:21" x14ac:dyDescent="0.25">
      <c r="A72">
        <v>69</v>
      </c>
      <c r="B72" t="s">
        <v>68</v>
      </c>
      <c r="C72" s="8">
        <v>6816877</v>
      </c>
      <c r="D72" s="8">
        <v>0</v>
      </c>
      <c r="E72" s="8">
        <v>341185</v>
      </c>
      <c r="F72" s="8">
        <v>6475692</v>
      </c>
      <c r="G72" s="8">
        <v>0</v>
      </c>
      <c r="H72" s="8">
        <v>36600</v>
      </c>
      <c r="I72" s="8">
        <v>640955</v>
      </c>
      <c r="J72" s="8">
        <v>5796690</v>
      </c>
      <c r="K72" s="8">
        <v>13850</v>
      </c>
      <c r="L72" s="8">
        <v>278635</v>
      </c>
      <c r="M72" s="8">
        <v>51685</v>
      </c>
      <c r="N72" s="8">
        <v>62358</v>
      </c>
      <c r="O72" s="8">
        <v>13356465</v>
      </c>
      <c r="P72" s="8">
        <v>1095850</v>
      </c>
      <c r="Q72" s="8">
        <v>0</v>
      </c>
      <c r="R72" s="8">
        <v>0</v>
      </c>
      <c r="S72" s="8">
        <v>14452315</v>
      </c>
      <c r="T72" s="8">
        <v>3554157</v>
      </c>
      <c r="U72" s="8">
        <v>18006472</v>
      </c>
    </row>
    <row r="73" spans="1:21" x14ac:dyDescent="0.25">
      <c r="A73">
        <v>70</v>
      </c>
      <c r="B73" t="s">
        <v>69</v>
      </c>
      <c r="C73" s="8">
        <v>18186163</v>
      </c>
      <c r="D73" s="8">
        <v>0</v>
      </c>
      <c r="E73" s="8">
        <v>1324950</v>
      </c>
      <c r="F73" s="8">
        <v>16861213</v>
      </c>
      <c r="G73" s="8">
        <v>2500</v>
      </c>
      <c r="H73" s="8">
        <v>123500</v>
      </c>
      <c r="I73" s="8">
        <v>2440765</v>
      </c>
      <c r="J73" s="8">
        <v>10656827</v>
      </c>
      <c r="K73" s="8">
        <v>98100</v>
      </c>
      <c r="L73" s="8">
        <v>1044070</v>
      </c>
      <c r="M73" s="8">
        <v>1093925</v>
      </c>
      <c r="N73" s="8">
        <v>983600</v>
      </c>
      <c r="O73" s="8">
        <v>33304500</v>
      </c>
      <c r="P73" s="8">
        <v>3047084</v>
      </c>
      <c r="Q73" s="8">
        <v>2000000</v>
      </c>
      <c r="R73" s="8">
        <v>11000</v>
      </c>
      <c r="S73" s="8">
        <v>38362584</v>
      </c>
      <c r="T73" s="8">
        <v>19533000</v>
      </c>
      <c r="U73" s="8">
        <v>57895584</v>
      </c>
    </row>
    <row r="74" spans="1:21" x14ac:dyDescent="0.25">
      <c r="A74">
        <v>71</v>
      </c>
      <c r="B74" t="s">
        <v>70</v>
      </c>
      <c r="C74" s="8">
        <v>7032689</v>
      </c>
      <c r="D74" s="8">
        <v>0</v>
      </c>
      <c r="E74" s="8">
        <v>344500</v>
      </c>
      <c r="F74" s="8">
        <v>6688189</v>
      </c>
      <c r="G74" s="8">
        <v>0</v>
      </c>
      <c r="H74" s="8">
        <v>28600</v>
      </c>
      <c r="I74" s="8">
        <v>780379</v>
      </c>
      <c r="J74" s="8">
        <v>5395461</v>
      </c>
      <c r="K74" s="8">
        <v>114500</v>
      </c>
      <c r="L74" s="8">
        <v>540725</v>
      </c>
      <c r="M74" s="8">
        <v>279373</v>
      </c>
      <c r="N74" s="8">
        <v>98700</v>
      </c>
      <c r="O74" s="8">
        <v>13925927</v>
      </c>
      <c r="P74" s="8">
        <v>4275704</v>
      </c>
      <c r="Q74" s="8">
        <v>0</v>
      </c>
      <c r="R74" s="8">
        <v>5000</v>
      </c>
      <c r="S74" s="8">
        <v>18206631</v>
      </c>
      <c r="T74" s="8">
        <v>7818748</v>
      </c>
      <c r="U74" s="8">
        <v>26025379</v>
      </c>
    </row>
    <row r="75" spans="1:21" x14ac:dyDescent="0.25">
      <c r="A75">
        <v>72</v>
      </c>
      <c r="B75" t="s">
        <v>71</v>
      </c>
      <c r="C75" s="8">
        <v>4942809</v>
      </c>
      <c r="D75" s="8">
        <v>0</v>
      </c>
      <c r="E75" s="8">
        <v>265488</v>
      </c>
      <c r="F75" s="8">
        <v>4677321</v>
      </c>
      <c r="G75" s="8">
        <v>590</v>
      </c>
      <c r="H75" s="8">
        <v>17581</v>
      </c>
      <c r="I75" s="8">
        <v>831552</v>
      </c>
      <c r="J75" s="8">
        <v>3357378</v>
      </c>
      <c r="K75" s="8">
        <v>29550</v>
      </c>
      <c r="L75" s="8">
        <v>347148</v>
      </c>
      <c r="M75" s="8">
        <v>143355</v>
      </c>
      <c r="N75" s="8">
        <v>83390</v>
      </c>
      <c r="O75" s="8">
        <v>9487865</v>
      </c>
      <c r="P75" s="8">
        <v>1717162</v>
      </c>
      <c r="Q75" s="8">
        <v>0</v>
      </c>
      <c r="R75" s="8">
        <v>0</v>
      </c>
      <c r="S75" s="8">
        <v>11205027</v>
      </c>
      <c r="T75" s="8">
        <v>4121590</v>
      </c>
      <c r="U75" s="8">
        <v>15326617</v>
      </c>
    </row>
    <row r="76" spans="1:21" x14ac:dyDescent="0.25">
      <c r="A76">
        <v>73</v>
      </c>
      <c r="B76" t="s">
        <v>72</v>
      </c>
      <c r="C76" s="8">
        <v>6366653</v>
      </c>
      <c r="D76" s="8">
        <v>3250</v>
      </c>
      <c r="E76" s="8">
        <v>401675</v>
      </c>
      <c r="F76" s="8">
        <v>5961728</v>
      </c>
      <c r="G76" s="8">
        <v>1525</v>
      </c>
      <c r="H76" s="8">
        <v>31040</v>
      </c>
      <c r="I76" s="8">
        <v>689149</v>
      </c>
      <c r="J76" s="8">
        <v>6125956</v>
      </c>
      <c r="K76" s="8">
        <v>22100</v>
      </c>
      <c r="L76" s="8">
        <v>350060</v>
      </c>
      <c r="M76" s="8">
        <v>58561</v>
      </c>
      <c r="N76" s="8">
        <v>296759</v>
      </c>
      <c r="O76" s="8">
        <v>13536878</v>
      </c>
      <c r="P76" s="8">
        <v>1512959</v>
      </c>
      <c r="Q76" s="8">
        <v>0</v>
      </c>
      <c r="R76" s="8">
        <v>20000</v>
      </c>
      <c r="S76" s="8">
        <v>15069837</v>
      </c>
      <c r="T76" s="8">
        <v>7348953</v>
      </c>
      <c r="U76" s="8">
        <v>22418790</v>
      </c>
    </row>
    <row r="77" spans="1:21" x14ac:dyDescent="0.25">
      <c r="A77">
        <v>74</v>
      </c>
      <c r="B77" t="s">
        <v>73</v>
      </c>
      <c r="C77" s="8">
        <v>7138084</v>
      </c>
      <c r="D77" s="8">
        <v>0</v>
      </c>
      <c r="E77" s="8">
        <v>325200</v>
      </c>
      <c r="F77" s="8">
        <v>6812884</v>
      </c>
      <c r="G77" s="8">
        <v>0</v>
      </c>
      <c r="H77" s="8">
        <v>12000</v>
      </c>
      <c r="I77" s="8">
        <v>1787795</v>
      </c>
      <c r="J77" s="8">
        <v>4367062</v>
      </c>
      <c r="K77" s="8">
        <v>26350</v>
      </c>
      <c r="L77" s="8">
        <v>668862</v>
      </c>
      <c r="M77" s="8">
        <v>94217</v>
      </c>
      <c r="N77" s="8">
        <v>293101</v>
      </c>
      <c r="O77" s="8">
        <v>14062271</v>
      </c>
      <c r="P77" s="8">
        <v>2758118</v>
      </c>
      <c r="Q77" s="8">
        <v>0</v>
      </c>
      <c r="R77" s="8">
        <v>0</v>
      </c>
      <c r="S77" s="8">
        <v>16820389</v>
      </c>
      <c r="T77" s="8">
        <v>7706925</v>
      </c>
      <c r="U77" s="8">
        <v>24527314</v>
      </c>
    </row>
    <row r="78" spans="1:21" x14ac:dyDescent="0.25">
      <c r="A78">
        <v>75</v>
      </c>
      <c r="B78" t="s">
        <v>74</v>
      </c>
      <c r="C78" s="8">
        <v>11485494</v>
      </c>
      <c r="D78" s="8">
        <v>1000</v>
      </c>
      <c r="E78" s="8">
        <v>502257</v>
      </c>
      <c r="F78" s="8">
        <v>10982237</v>
      </c>
      <c r="G78" s="8">
        <v>1000</v>
      </c>
      <c r="H78" s="8">
        <v>54000</v>
      </c>
      <c r="I78" s="8">
        <v>1877076</v>
      </c>
      <c r="J78" s="8">
        <v>8687352</v>
      </c>
      <c r="K78" s="8">
        <v>38625</v>
      </c>
      <c r="L78" s="8">
        <v>1332675</v>
      </c>
      <c r="M78" s="8">
        <v>288825</v>
      </c>
      <c r="N78" s="8">
        <v>280550</v>
      </c>
      <c r="O78" s="8">
        <v>23542340</v>
      </c>
      <c r="P78" s="8">
        <v>4675000</v>
      </c>
      <c r="Q78" s="8">
        <v>0</v>
      </c>
      <c r="R78" s="8">
        <v>0</v>
      </c>
      <c r="S78" s="8">
        <v>28217340</v>
      </c>
      <c r="T78" s="8">
        <v>7827930</v>
      </c>
      <c r="U78" s="8">
        <v>36045270</v>
      </c>
    </row>
    <row r="79" spans="1:21" x14ac:dyDescent="0.25">
      <c r="A79">
        <v>76</v>
      </c>
      <c r="B79" t="s">
        <v>75</v>
      </c>
      <c r="C79" s="8">
        <v>6952451</v>
      </c>
      <c r="D79" s="8">
        <v>75</v>
      </c>
      <c r="E79" s="8">
        <v>295875</v>
      </c>
      <c r="F79" s="8">
        <v>6656501</v>
      </c>
      <c r="G79" s="8">
        <v>75</v>
      </c>
      <c r="H79" s="8">
        <v>11025</v>
      </c>
      <c r="I79" s="8">
        <v>376875</v>
      </c>
      <c r="J79" s="8">
        <v>5878879</v>
      </c>
      <c r="K79" s="8">
        <v>22700</v>
      </c>
      <c r="L79" s="8">
        <v>508780</v>
      </c>
      <c r="M79" s="8">
        <v>157005</v>
      </c>
      <c r="N79" s="8">
        <v>55150</v>
      </c>
      <c r="O79" s="8">
        <v>13666990</v>
      </c>
      <c r="P79" s="8">
        <v>1861945</v>
      </c>
      <c r="Q79" s="8">
        <v>0</v>
      </c>
      <c r="R79" s="8">
        <v>15000</v>
      </c>
      <c r="S79" s="8">
        <v>15543935</v>
      </c>
      <c r="T79" s="8">
        <v>10644032</v>
      </c>
      <c r="U79" s="8">
        <v>26187967</v>
      </c>
    </row>
    <row r="80" spans="1:21" x14ac:dyDescent="0.25">
      <c r="A80">
        <v>77</v>
      </c>
      <c r="B80" t="s">
        <v>76</v>
      </c>
      <c r="C80" s="8">
        <v>200572804</v>
      </c>
      <c r="D80" s="8">
        <v>820968</v>
      </c>
      <c r="E80" s="8">
        <v>9216918</v>
      </c>
      <c r="F80" s="8">
        <v>190534918</v>
      </c>
      <c r="G80" s="8">
        <v>23500</v>
      </c>
      <c r="H80" s="8">
        <v>1202000</v>
      </c>
      <c r="I80" s="8">
        <v>6108452</v>
      </c>
      <c r="J80" s="8">
        <v>49316345</v>
      </c>
      <c r="K80" s="8">
        <v>1251150</v>
      </c>
      <c r="L80" s="8">
        <v>17398405</v>
      </c>
      <c r="M80" s="8">
        <v>6594640</v>
      </c>
      <c r="N80" s="8">
        <v>2010819</v>
      </c>
      <c r="O80" s="8">
        <v>274440229</v>
      </c>
      <c r="P80" s="8">
        <v>43278636</v>
      </c>
      <c r="Q80" s="8">
        <v>0</v>
      </c>
      <c r="R80" s="8">
        <v>174500</v>
      </c>
      <c r="S80" s="8">
        <v>317893365</v>
      </c>
      <c r="T80" s="8">
        <v>103364739</v>
      </c>
      <c r="U80" s="8">
        <v>421258104</v>
      </c>
    </row>
    <row r="81" spans="1:21" x14ac:dyDescent="0.25">
      <c r="A81">
        <v>78</v>
      </c>
      <c r="B81" t="s">
        <v>77</v>
      </c>
      <c r="C81" s="8">
        <v>44930425</v>
      </c>
      <c r="D81" s="8">
        <v>0</v>
      </c>
      <c r="E81" s="8">
        <v>1720400</v>
      </c>
      <c r="F81" s="8">
        <v>43210025</v>
      </c>
      <c r="G81" s="8">
        <v>3000</v>
      </c>
      <c r="H81" s="8">
        <v>317000</v>
      </c>
      <c r="I81" s="8">
        <v>8038803</v>
      </c>
      <c r="J81" s="8">
        <v>20421592</v>
      </c>
      <c r="K81" s="8">
        <v>282300</v>
      </c>
      <c r="L81" s="8">
        <v>2780903</v>
      </c>
      <c r="M81" s="8">
        <v>644505</v>
      </c>
      <c r="N81" s="8">
        <v>5943000</v>
      </c>
      <c r="O81" s="8">
        <v>81641128</v>
      </c>
      <c r="P81" s="8">
        <v>12625000</v>
      </c>
      <c r="Q81" s="8">
        <v>0</v>
      </c>
      <c r="R81" s="8">
        <v>600000</v>
      </c>
      <c r="S81" s="8">
        <v>94866128</v>
      </c>
      <c r="T81" s="8">
        <v>46422291</v>
      </c>
      <c r="U81" s="8">
        <v>141288419</v>
      </c>
    </row>
    <row r="82" spans="1:21" x14ac:dyDescent="0.25">
      <c r="A82">
        <v>79</v>
      </c>
      <c r="B82" t="s">
        <v>78</v>
      </c>
      <c r="C82" s="8">
        <v>7933011</v>
      </c>
      <c r="D82" s="8">
        <v>0</v>
      </c>
      <c r="E82" s="8">
        <v>253200</v>
      </c>
      <c r="F82" s="8">
        <v>7679811</v>
      </c>
      <c r="G82" s="8">
        <v>0</v>
      </c>
      <c r="H82" s="8">
        <v>0</v>
      </c>
      <c r="I82" s="8">
        <v>1129501</v>
      </c>
      <c r="J82" s="8">
        <v>6478590</v>
      </c>
      <c r="K82" s="8">
        <v>24450</v>
      </c>
      <c r="L82" s="8">
        <v>582640</v>
      </c>
      <c r="M82" s="8">
        <v>281145</v>
      </c>
      <c r="N82" s="8">
        <v>180400</v>
      </c>
      <c r="O82" s="8">
        <v>16356537</v>
      </c>
      <c r="P82" s="8">
        <v>3938923</v>
      </c>
      <c r="Q82" s="8">
        <v>0</v>
      </c>
      <c r="R82" s="8">
        <v>0</v>
      </c>
      <c r="S82" s="8">
        <v>20295460</v>
      </c>
      <c r="T82" s="8">
        <v>10634712</v>
      </c>
      <c r="U82" s="8">
        <v>30930172</v>
      </c>
    </row>
    <row r="83" spans="1:21" x14ac:dyDescent="0.25">
      <c r="A83">
        <v>80</v>
      </c>
      <c r="B83" t="s">
        <v>79</v>
      </c>
      <c r="C83" s="8">
        <v>3595941</v>
      </c>
      <c r="D83" s="8">
        <v>0</v>
      </c>
      <c r="E83" s="8">
        <v>161550</v>
      </c>
      <c r="F83" s="8">
        <v>3434391</v>
      </c>
      <c r="G83" s="8">
        <v>505</v>
      </c>
      <c r="H83" s="8">
        <v>25100</v>
      </c>
      <c r="I83" s="8">
        <v>338077</v>
      </c>
      <c r="J83" s="8">
        <v>4696573</v>
      </c>
      <c r="K83" s="8">
        <v>500</v>
      </c>
      <c r="L83" s="8">
        <v>535327</v>
      </c>
      <c r="M83" s="8">
        <v>62340</v>
      </c>
      <c r="N83" s="8">
        <v>634700</v>
      </c>
      <c r="O83" s="8">
        <v>9727513</v>
      </c>
      <c r="P83" s="8">
        <v>850000</v>
      </c>
      <c r="Q83" s="8">
        <v>0</v>
      </c>
      <c r="R83" s="8">
        <v>0</v>
      </c>
      <c r="S83" s="8">
        <v>10577513</v>
      </c>
      <c r="T83" s="8">
        <v>4533083</v>
      </c>
      <c r="U83" s="8">
        <v>15110596</v>
      </c>
    </row>
    <row r="84" spans="1:21" x14ac:dyDescent="0.25">
      <c r="A84">
        <v>81</v>
      </c>
      <c r="B84" t="s">
        <v>80</v>
      </c>
      <c r="C84" s="8">
        <v>6325782</v>
      </c>
      <c r="D84" s="8">
        <v>0</v>
      </c>
      <c r="E84" s="8">
        <v>453130</v>
      </c>
      <c r="F84" s="8">
        <v>5872652</v>
      </c>
      <c r="G84" s="8">
        <v>730</v>
      </c>
      <c r="H84" s="8">
        <v>20750</v>
      </c>
      <c r="I84" s="8">
        <v>605940</v>
      </c>
      <c r="J84" s="8">
        <v>5480799</v>
      </c>
      <c r="K84" s="8">
        <v>16500</v>
      </c>
      <c r="L84" s="8">
        <v>1156364</v>
      </c>
      <c r="M84" s="8">
        <v>59082</v>
      </c>
      <c r="N84" s="8">
        <v>103500</v>
      </c>
      <c r="O84" s="8">
        <v>13316317</v>
      </c>
      <c r="P84" s="8">
        <v>1679750</v>
      </c>
      <c r="Q84" s="8">
        <v>0</v>
      </c>
      <c r="R84" s="8">
        <v>11500</v>
      </c>
      <c r="S84" s="8">
        <v>15007567</v>
      </c>
      <c r="T84" s="8">
        <v>4868560</v>
      </c>
      <c r="U84" s="8">
        <v>19876127</v>
      </c>
    </row>
    <row r="85" spans="1:21" x14ac:dyDescent="0.25">
      <c r="A85">
        <v>82</v>
      </c>
      <c r="B85" t="s">
        <v>81</v>
      </c>
      <c r="C85" s="8">
        <v>59872149</v>
      </c>
      <c r="D85" s="8">
        <v>20700</v>
      </c>
      <c r="E85" s="8">
        <v>2385928</v>
      </c>
      <c r="F85" s="8">
        <v>57465521</v>
      </c>
      <c r="G85" s="8">
        <v>20700</v>
      </c>
      <c r="H85" s="8">
        <v>590000</v>
      </c>
      <c r="I85" s="8">
        <v>7403324</v>
      </c>
      <c r="J85" s="8">
        <v>11978083</v>
      </c>
      <c r="K85" s="8">
        <v>796295</v>
      </c>
      <c r="L85" s="8">
        <v>6495547</v>
      </c>
      <c r="M85" s="8">
        <v>1183299</v>
      </c>
      <c r="N85" s="8">
        <v>1172057</v>
      </c>
      <c r="O85" s="8">
        <v>87104826</v>
      </c>
      <c r="P85" s="8">
        <v>14563763</v>
      </c>
      <c r="Q85" s="8">
        <v>0</v>
      </c>
      <c r="R85" s="8">
        <v>220000</v>
      </c>
      <c r="S85" s="8">
        <v>101888589</v>
      </c>
      <c r="T85" s="8">
        <v>33467207</v>
      </c>
      <c r="U85" s="8">
        <v>135355796</v>
      </c>
    </row>
    <row r="86" spans="1:21" x14ac:dyDescent="0.25">
      <c r="A86">
        <v>83</v>
      </c>
      <c r="B86" t="s">
        <v>82</v>
      </c>
      <c r="C86" s="8">
        <v>6735416</v>
      </c>
      <c r="D86" s="8">
        <v>0</v>
      </c>
      <c r="E86" s="8">
        <v>292400</v>
      </c>
      <c r="F86" s="8">
        <v>6443016</v>
      </c>
      <c r="G86" s="8">
        <v>300</v>
      </c>
      <c r="H86" s="8">
        <v>25000</v>
      </c>
      <c r="I86" s="8">
        <v>752491</v>
      </c>
      <c r="J86" s="8">
        <v>4443747</v>
      </c>
      <c r="K86" s="8">
        <v>24550</v>
      </c>
      <c r="L86" s="8">
        <v>301135</v>
      </c>
      <c r="M86" s="8">
        <v>78024</v>
      </c>
      <c r="N86" s="8">
        <v>373581</v>
      </c>
      <c r="O86" s="8">
        <v>12441844</v>
      </c>
      <c r="P86" s="8">
        <v>3901212</v>
      </c>
      <c r="Q86" s="8">
        <v>0</v>
      </c>
      <c r="R86" s="8">
        <v>0</v>
      </c>
      <c r="S86" s="8">
        <v>16343056</v>
      </c>
      <c r="T86" s="8">
        <v>3987267</v>
      </c>
      <c r="U86" s="8">
        <v>20330323</v>
      </c>
    </row>
    <row r="87" spans="1:21" x14ac:dyDescent="0.25">
      <c r="A87">
        <v>84</v>
      </c>
      <c r="B87" t="s">
        <v>83</v>
      </c>
      <c r="C87" s="8">
        <v>10785486</v>
      </c>
      <c r="D87" s="8">
        <v>0</v>
      </c>
      <c r="E87" s="8">
        <v>603960</v>
      </c>
      <c r="F87" s="8">
        <v>10181526</v>
      </c>
      <c r="G87" s="8">
        <v>305</v>
      </c>
      <c r="H87" s="8">
        <v>57300</v>
      </c>
      <c r="I87" s="8">
        <v>2165722</v>
      </c>
      <c r="J87" s="8">
        <v>8183599</v>
      </c>
      <c r="K87" s="8">
        <v>19500</v>
      </c>
      <c r="L87" s="8">
        <v>944725</v>
      </c>
      <c r="M87" s="8">
        <v>380974</v>
      </c>
      <c r="N87" s="8">
        <v>923309</v>
      </c>
      <c r="O87" s="8">
        <v>22856960</v>
      </c>
      <c r="P87" s="8">
        <v>4225209</v>
      </c>
      <c r="Q87" s="8">
        <v>0</v>
      </c>
      <c r="R87" s="8">
        <v>4250</v>
      </c>
      <c r="S87" s="8">
        <v>27086419</v>
      </c>
      <c r="T87" s="8">
        <v>19956848</v>
      </c>
      <c r="U87" s="8">
        <v>47043267</v>
      </c>
    </row>
    <row r="88" spans="1:21" x14ac:dyDescent="0.25">
      <c r="A88">
        <v>85</v>
      </c>
      <c r="B88" t="s">
        <v>84</v>
      </c>
      <c r="C88" s="8">
        <v>28958362</v>
      </c>
      <c r="D88" s="8">
        <v>0</v>
      </c>
      <c r="E88" s="8">
        <v>1041733</v>
      </c>
      <c r="F88" s="8">
        <v>27916629</v>
      </c>
      <c r="G88" s="8">
        <v>3950</v>
      </c>
      <c r="H88" s="8">
        <v>75000</v>
      </c>
      <c r="I88" s="8">
        <v>3614316</v>
      </c>
      <c r="J88" s="8">
        <v>9689543</v>
      </c>
      <c r="K88" s="8">
        <v>79890</v>
      </c>
      <c r="L88" s="8">
        <v>1913120</v>
      </c>
      <c r="M88" s="8">
        <v>630840</v>
      </c>
      <c r="N88" s="8">
        <v>593640</v>
      </c>
      <c r="O88" s="8">
        <v>44516928</v>
      </c>
      <c r="P88" s="8">
        <v>3526700</v>
      </c>
      <c r="Q88" s="8">
        <v>0</v>
      </c>
      <c r="R88" s="8">
        <v>9500</v>
      </c>
      <c r="S88" s="8">
        <v>48053128</v>
      </c>
      <c r="T88" s="8">
        <v>24031193</v>
      </c>
      <c r="U88" s="8">
        <v>72084321</v>
      </c>
    </row>
    <row r="89" spans="1:21" x14ac:dyDescent="0.25">
      <c r="A89">
        <v>86</v>
      </c>
      <c r="B89" t="s">
        <v>85</v>
      </c>
      <c r="C89" s="8">
        <v>9772526</v>
      </c>
      <c r="D89" s="8">
        <v>0</v>
      </c>
      <c r="E89" s="8">
        <v>0</v>
      </c>
      <c r="F89" s="8">
        <v>9772526</v>
      </c>
      <c r="G89" s="8">
        <v>1615</v>
      </c>
      <c r="H89" s="8">
        <v>24652</v>
      </c>
      <c r="I89" s="8">
        <v>1934458</v>
      </c>
      <c r="J89" s="8">
        <v>10713671</v>
      </c>
      <c r="K89" s="8">
        <v>21850</v>
      </c>
      <c r="L89" s="8">
        <v>595230</v>
      </c>
      <c r="M89" s="8">
        <v>149700</v>
      </c>
      <c r="N89" s="8">
        <v>240193</v>
      </c>
      <c r="O89" s="8">
        <v>23453895</v>
      </c>
      <c r="P89" s="8">
        <v>3138965</v>
      </c>
      <c r="Q89" s="8">
        <v>0</v>
      </c>
      <c r="R89" s="8">
        <v>9000</v>
      </c>
      <c r="S89" s="8">
        <v>26601860</v>
      </c>
      <c r="T89" s="8">
        <v>7940073</v>
      </c>
      <c r="U89" s="8">
        <v>34541933</v>
      </c>
    </row>
    <row r="90" spans="1:21" x14ac:dyDescent="0.25">
      <c r="A90">
        <v>87</v>
      </c>
      <c r="B90" t="s">
        <v>86</v>
      </c>
      <c r="C90" s="8">
        <v>4711383</v>
      </c>
      <c r="D90" s="8">
        <v>3230</v>
      </c>
      <c r="E90" s="8">
        <v>258692</v>
      </c>
      <c r="F90" s="8">
        <v>4449461</v>
      </c>
      <c r="G90" s="8">
        <v>715</v>
      </c>
      <c r="H90" s="8">
        <v>0</v>
      </c>
      <c r="I90" s="8">
        <v>302382</v>
      </c>
      <c r="J90" s="8">
        <v>6206726</v>
      </c>
      <c r="K90" s="8">
        <v>4766</v>
      </c>
      <c r="L90" s="8">
        <v>317610</v>
      </c>
      <c r="M90" s="8">
        <v>47260</v>
      </c>
      <c r="N90" s="8">
        <v>24718</v>
      </c>
      <c r="O90" s="8">
        <v>11353638</v>
      </c>
      <c r="P90" s="8">
        <v>962162</v>
      </c>
      <c r="Q90" s="8">
        <v>0</v>
      </c>
      <c r="R90" s="8">
        <v>0</v>
      </c>
      <c r="S90" s="8">
        <v>12315800</v>
      </c>
      <c r="T90" s="8">
        <v>3731532</v>
      </c>
      <c r="U90" s="8">
        <v>16047332</v>
      </c>
    </row>
    <row r="91" spans="1:21" x14ac:dyDescent="0.25">
      <c r="A91">
        <v>88</v>
      </c>
      <c r="B91" t="s">
        <v>87</v>
      </c>
      <c r="C91" s="8">
        <v>6117567</v>
      </c>
      <c r="D91" s="8">
        <v>0</v>
      </c>
      <c r="E91" s="8">
        <v>244530</v>
      </c>
      <c r="F91" s="8">
        <v>5873037</v>
      </c>
      <c r="G91" s="8">
        <v>2800</v>
      </c>
      <c r="H91" s="8">
        <v>20750</v>
      </c>
      <c r="I91" s="8">
        <v>856953</v>
      </c>
      <c r="J91" s="8">
        <v>3381452</v>
      </c>
      <c r="K91" s="8">
        <v>17775</v>
      </c>
      <c r="L91" s="8">
        <v>449709</v>
      </c>
      <c r="M91" s="8">
        <v>60310</v>
      </c>
      <c r="N91" s="8">
        <v>747000</v>
      </c>
      <c r="O91" s="8">
        <v>11409786</v>
      </c>
      <c r="P91" s="8">
        <v>962119</v>
      </c>
      <c r="Q91" s="8">
        <v>0</v>
      </c>
      <c r="R91" s="8">
        <v>0</v>
      </c>
      <c r="S91" s="8">
        <v>12371905</v>
      </c>
      <c r="T91" s="8">
        <v>5615703</v>
      </c>
      <c r="U91" s="8">
        <v>17987608</v>
      </c>
    </row>
    <row r="92" spans="1:21" x14ac:dyDescent="0.25">
      <c r="A92">
        <v>89</v>
      </c>
      <c r="B92" t="s">
        <v>88</v>
      </c>
      <c r="C92" s="8">
        <v>3377788</v>
      </c>
      <c r="D92" s="8">
        <v>3400</v>
      </c>
      <c r="E92" s="8">
        <v>199350</v>
      </c>
      <c r="F92" s="8">
        <v>3175038</v>
      </c>
      <c r="G92" s="8">
        <v>750</v>
      </c>
      <c r="H92" s="8">
        <v>35500</v>
      </c>
      <c r="I92" s="8">
        <v>382916</v>
      </c>
      <c r="J92" s="8">
        <v>3812380</v>
      </c>
      <c r="K92" s="8">
        <v>16150</v>
      </c>
      <c r="L92" s="8">
        <v>227350</v>
      </c>
      <c r="M92" s="8">
        <v>152025</v>
      </c>
      <c r="N92" s="8">
        <v>109310</v>
      </c>
      <c r="O92" s="8">
        <v>7911419</v>
      </c>
      <c r="P92" s="8">
        <v>980000</v>
      </c>
      <c r="Q92" s="8">
        <v>0</v>
      </c>
      <c r="R92" s="8">
        <v>65550</v>
      </c>
      <c r="S92" s="8">
        <v>8956969</v>
      </c>
      <c r="T92" s="8">
        <v>4521041</v>
      </c>
      <c r="U92" s="8">
        <v>13478010</v>
      </c>
    </row>
    <row r="93" spans="1:21" x14ac:dyDescent="0.25">
      <c r="A93">
        <v>90</v>
      </c>
      <c r="B93" t="s">
        <v>89</v>
      </c>
      <c r="C93" s="8">
        <v>10323067</v>
      </c>
      <c r="D93" s="8">
        <v>0</v>
      </c>
      <c r="E93" s="8">
        <v>705080</v>
      </c>
      <c r="F93" s="8">
        <v>9617987</v>
      </c>
      <c r="G93" s="8">
        <v>5462</v>
      </c>
      <c r="H93" s="8">
        <v>0</v>
      </c>
      <c r="I93" s="8">
        <v>3335047</v>
      </c>
      <c r="J93" s="8">
        <v>4621324</v>
      </c>
      <c r="K93" s="8">
        <v>68500</v>
      </c>
      <c r="L93" s="8">
        <v>669655</v>
      </c>
      <c r="M93" s="8">
        <v>313771</v>
      </c>
      <c r="N93" s="8">
        <v>445969</v>
      </c>
      <c r="O93" s="8">
        <v>19077715</v>
      </c>
      <c r="P93" s="8">
        <v>1200000</v>
      </c>
      <c r="Q93" s="8">
        <v>0</v>
      </c>
      <c r="R93" s="8">
        <v>2100</v>
      </c>
      <c r="S93" s="8">
        <v>20279815</v>
      </c>
      <c r="T93" s="8">
        <v>10918918</v>
      </c>
      <c r="U93" s="8">
        <v>31198733</v>
      </c>
    </row>
    <row r="94" spans="1:21" x14ac:dyDescent="0.25">
      <c r="A94">
        <v>91</v>
      </c>
      <c r="B94" t="s">
        <v>90</v>
      </c>
      <c r="C94" s="8">
        <v>18566858</v>
      </c>
      <c r="D94" s="8">
        <v>0</v>
      </c>
      <c r="E94" s="8">
        <v>736900</v>
      </c>
      <c r="F94" s="8">
        <v>17829958</v>
      </c>
      <c r="G94" s="8">
        <v>1430</v>
      </c>
      <c r="H94" s="8">
        <v>113500</v>
      </c>
      <c r="I94" s="8">
        <v>2218786</v>
      </c>
      <c r="J94" s="8">
        <v>7851440</v>
      </c>
      <c r="K94" s="8">
        <v>106625</v>
      </c>
      <c r="L94" s="8">
        <v>1445270</v>
      </c>
      <c r="M94" s="8">
        <v>643845</v>
      </c>
      <c r="N94" s="8">
        <v>257994</v>
      </c>
      <c r="O94" s="8">
        <v>30468848</v>
      </c>
      <c r="P94" s="8">
        <v>3725000</v>
      </c>
      <c r="Q94" s="8">
        <v>800000</v>
      </c>
      <c r="R94" s="8">
        <v>0</v>
      </c>
      <c r="S94" s="8">
        <v>34993848</v>
      </c>
      <c r="T94" s="8">
        <v>35775396</v>
      </c>
      <c r="U94" s="8">
        <v>70769244</v>
      </c>
    </row>
    <row r="95" spans="1:21" x14ac:dyDescent="0.25">
      <c r="A95">
        <v>92</v>
      </c>
      <c r="B95" t="s">
        <v>91</v>
      </c>
      <c r="C95" s="8">
        <v>12706627</v>
      </c>
      <c r="D95" s="8">
        <v>0</v>
      </c>
      <c r="E95" s="8">
        <v>754808</v>
      </c>
      <c r="F95" s="8">
        <v>11951819</v>
      </c>
      <c r="G95" s="8">
        <v>766</v>
      </c>
      <c r="H95" s="8">
        <v>53500</v>
      </c>
      <c r="I95" s="8">
        <v>1941372</v>
      </c>
      <c r="J95" s="8">
        <v>6701819</v>
      </c>
      <c r="K95" s="8">
        <v>79600</v>
      </c>
      <c r="L95" s="8">
        <v>1798960</v>
      </c>
      <c r="M95" s="8">
        <v>341362</v>
      </c>
      <c r="N95" s="8">
        <v>1461243</v>
      </c>
      <c r="O95" s="8">
        <v>24330441</v>
      </c>
      <c r="P95" s="8">
        <v>3106594</v>
      </c>
      <c r="Q95" s="8">
        <v>5339</v>
      </c>
      <c r="R95" s="8">
        <v>50500</v>
      </c>
      <c r="S95" s="8">
        <v>27492874</v>
      </c>
      <c r="T95" s="8">
        <v>10565405</v>
      </c>
      <c r="U95" s="8">
        <v>38058279</v>
      </c>
    </row>
    <row r="96" spans="1:21" x14ac:dyDescent="0.25">
      <c r="A96">
        <v>93</v>
      </c>
      <c r="B96" t="s">
        <v>92</v>
      </c>
      <c r="C96" s="8">
        <v>4454938</v>
      </c>
      <c r="D96" s="8">
        <v>0</v>
      </c>
      <c r="E96" s="8">
        <v>179469</v>
      </c>
      <c r="F96" s="8">
        <v>4275469</v>
      </c>
      <c r="G96" s="8">
        <v>0</v>
      </c>
      <c r="H96" s="8">
        <v>0</v>
      </c>
      <c r="I96" s="8">
        <v>459071</v>
      </c>
      <c r="J96" s="8">
        <v>3592104</v>
      </c>
      <c r="K96" s="8">
        <v>8038</v>
      </c>
      <c r="L96" s="8">
        <v>466504</v>
      </c>
      <c r="M96" s="8">
        <v>120285</v>
      </c>
      <c r="N96" s="8">
        <v>7278</v>
      </c>
      <c r="O96" s="8">
        <v>8928749</v>
      </c>
      <c r="P96" s="8">
        <v>784700</v>
      </c>
      <c r="Q96" s="8">
        <v>0</v>
      </c>
      <c r="R96" s="8">
        <v>0</v>
      </c>
      <c r="S96" s="8">
        <v>9713449</v>
      </c>
      <c r="T96" s="8">
        <v>5586803</v>
      </c>
      <c r="U96" s="8">
        <v>15300252</v>
      </c>
    </row>
    <row r="97" spans="1:21" x14ac:dyDescent="0.25">
      <c r="A97">
        <v>94</v>
      </c>
      <c r="B97" t="s">
        <v>93</v>
      </c>
      <c r="C97" s="8">
        <v>15267104</v>
      </c>
      <c r="D97" s="8">
        <v>0</v>
      </c>
      <c r="E97" s="8">
        <v>0</v>
      </c>
      <c r="F97" s="8">
        <v>15267104</v>
      </c>
      <c r="G97" s="8">
        <v>0</v>
      </c>
      <c r="H97" s="8">
        <v>125959</v>
      </c>
      <c r="I97" s="8">
        <v>4340644</v>
      </c>
      <c r="J97" s="8">
        <v>12790812</v>
      </c>
      <c r="K97" s="8">
        <v>69500</v>
      </c>
      <c r="L97" s="8">
        <v>1078250</v>
      </c>
      <c r="M97" s="8">
        <v>375442</v>
      </c>
      <c r="N97" s="8">
        <v>332981</v>
      </c>
      <c r="O97" s="8">
        <v>34380692</v>
      </c>
      <c r="P97" s="8">
        <v>5986807</v>
      </c>
      <c r="Q97" s="8">
        <v>0</v>
      </c>
      <c r="R97" s="8">
        <v>0</v>
      </c>
      <c r="S97" s="8">
        <v>40367499</v>
      </c>
      <c r="T97" s="8">
        <v>24764353</v>
      </c>
      <c r="U97" s="8">
        <v>65131852</v>
      </c>
    </row>
    <row r="98" spans="1:21" x14ac:dyDescent="0.25">
      <c r="A98">
        <v>95</v>
      </c>
      <c r="B98" t="s">
        <v>94</v>
      </c>
      <c r="C98" s="8">
        <v>7149621</v>
      </c>
      <c r="D98" s="8">
        <v>0</v>
      </c>
      <c r="E98" s="8">
        <v>0</v>
      </c>
      <c r="F98" s="8">
        <v>7149621</v>
      </c>
      <c r="G98" s="8">
        <v>145</v>
      </c>
      <c r="H98" s="8">
        <v>12275</v>
      </c>
      <c r="I98" s="8">
        <v>3636001</v>
      </c>
      <c r="J98" s="8">
        <v>4167286</v>
      </c>
      <c r="K98" s="8">
        <v>18200</v>
      </c>
      <c r="L98" s="8">
        <v>1214739</v>
      </c>
      <c r="M98" s="8">
        <v>396415</v>
      </c>
      <c r="N98" s="8">
        <v>153850</v>
      </c>
      <c r="O98" s="8">
        <v>16748532</v>
      </c>
      <c r="P98" s="8">
        <v>2255502</v>
      </c>
      <c r="Q98" s="8">
        <v>750000</v>
      </c>
      <c r="R98" s="8">
        <v>0</v>
      </c>
      <c r="S98" s="8">
        <v>19754034</v>
      </c>
      <c r="T98" s="8">
        <v>13076888</v>
      </c>
      <c r="U98" s="8">
        <v>32830922</v>
      </c>
    </row>
    <row r="99" spans="1:21" x14ac:dyDescent="0.25">
      <c r="A99">
        <v>96</v>
      </c>
      <c r="B99" t="s">
        <v>95</v>
      </c>
      <c r="C99" s="8">
        <v>10219550</v>
      </c>
      <c r="D99" s="8">
        <v>200</v>
      </c>
      <c r="E99" s="8">
        <v>598506</v>
      </c>
      <c r="F99" s="8">
        <v>9620844</v>
      </c>
      <c r="G99" s="8">
        <v>200</v>
      </c>
      <c r="H99" s="8">
        <v>50350</v>
      </c>
      <c r="I99" s="8">
        <v>1611757</v>
      </c>
      <c r="J99" s="8">
        <v>11204545</v>
      </c>
      <c r="K99" s="8">
        <v>32800</v>
      </c>
      <c r="L99" s="8">
        <v>802410</v>
      </c>
      <c r="M99" s="8">
        <v>263405</v>
      </c>
      <c r="N99" s="8">
        <v>1258668</v>
      </c>
      <c r="O99" s="8">
        <v>24844979</v>
      </c>
      <c r="P99" s="8">
        <v>2719344</v>
      </c>
      <c r="Q99" s="8">
        <v>0</v>
      </c>
      <c r="R99" s="8">
        <v>15000</v>
      </c>
      <c r="S99" s="8">
        <v>27579323</v>
      </c>
      <c r="T99" s="8">
        <v>8212746</v>
      </c>
      <c r="U99" s="8">
        <v>35792069</v>
      </c>
    </row>
    <row r="100" spans="1:21" x14ac:dyDescent="0.25">
      <c r="A100">
        <v>97</v>
      </c>
      <c r="B100" t="s">
        <v>96</v>
      </c>
      <c r="C100" s="8">
        <v>34066132</v>
      </c>
      <c r="D100" s="8">
        <v>0</v>
      </c>
      <c r="E100" s="8">
        <v>1506815</v>
      </c>
      <c r="F100" s="8">
        <v>32559317</v>
      </c>
      <c r="G100" s="8">
        <v>12700</v>
      </c>
      <c r="H100" s="8">
        <v>409500</v>
      </c>
      <c r="I100" s="8">
        <v>7369324</v>
      </c>
      <c r="J100" s="8">
        <v>11014878</v>
      </c>
      <c r="K100" s="8">
        <v>54200</v>
      </c>
      <c r="L100" s="8">
        <v>2642649</v>
      </c>
      <c r="M100" s="8">
        <v>520317</v>
      </c>
      <c r="N100" s="8">
        <v>723699</v>
      </c>
      <c r="O100" s="8">
        <v>55306584</v>
      </c>
      <c r="P100" s="8">
        <v>9771696</v>
      </c>
      <c r="Q100" s="8">
        <v>1599066</v>
      </c>
      <c r="R100" s="8">
        <v>0</v>
      </c>
      <c r="S100" s="8">
        <v>66677346</v>
      </c>
      <c r="T100" s="8">
        <v>13635736</v>
      </c>
      <c r="U100" s="8">
        <v>80313082</v>
      </c>
    </row>
    <row r="101" spans="1:21" x14ac:dyDescent="0.25">
      <c r="A101">
        <v>98</v>
      </c>
      <c r="B101" t="s">
        <v>97</v>
      </c>
      <c r="C101" s="8">
        <v>4986593</v>
      </c>
      <c r="D101" s="8">
        <v>32428</v>
      </c>
      <c r="E101" s="8">
        <v>352123</v>
      </c>
      <c r="F101" s="8">
        <v>4602042</v>
      </c>
      <c r="G101" s="8">
        <v>40</v>
      </c>
      <c r="H101" s="8">
        <v>29794</v>
      </c>
      <c r="I101" s="8">
        <v>4509026</v>
      </c>
      <c r="J101" s="8">
        <v>4331654</v>
      </c>
      <c r="K101" s="8">
        <v>25487</v>
      </c>
      <c r="L101" s="8">
        <v>296094</v>
      </c>
      <c r="M101" s="8">
        <v>210653</v>
      </c>
      <c r="N101" s="8">
        <v>8800</v>
      </c>
      <c r="O101" s="8">
        <v>14013590</v>
      </c>
      <c r="P101" s="8">
        <v>1284017</v>
      </c>
      <c r="Q101" s="8">
        <v>0</v>
      </c>
      <c r="R101" s="8">
        <v>0</v>
      </c>
      <c r="S101" s="8">
        <v>15297607</v>
      </c>
      <c r="T101" s="8">
        <v>9786049</v>
      </c>
      <c r="U101" s="8">
        <v>25083656</v>
      </c>
    </row>
    <row r="102" spans="1:21" x14ac:dyDescent="0.25">
      <c r="A102">
        <v>99</v>
      </c>
      <c r="B102" t="s">
        <v>98</v>
      </c>
      <c r="C102" s="8">
        <v>8645532</v>
      </c>
      <c r="D102" s="8">
        <v>200</v>
      </c>
      <c r="E102" s="8">
        <v>488569</v>
      </c>
      <c r="F102" s="8">
        <v>8156763</v>
      </c>
      <c r="G102" s="8">
        <v>490</v>
      </c>
      <c r="H102" s="8">
        <v>41650</v>
      </c>
      <c r="I102" s="8">
        <v>3445330</v>
      </c>
      <c r="J102" s="8">
        <v>6399710</v>
      </c>
      <c r="K102" s="8">
        <v>17730</v>
      </c>
      <c r="L102" s="8">
        <v>489870</v>
      </c>
      <c r="M102" s="8">
        <v>254048</v>
      </c>
      <c r="N102" s="8">
        <v>224520</v>
      </c>
      <c r="O102" s="8">
        <v>19030111</v>
      </c>
      <c r="P102" s="8">
        <v>1976395</v>
      </c>
      <c r="Q102" s="8">
        <v>1140000</v>
      </c>
      <c r="R102" s="8">
        <v>5000</v>
      </c>
      <c r="S102" s="8">
        <v>22151506</v>
      </c>
      <c r="T102" s="8">
        <v>4803983</v>
      </c>
      <c r="U102" s="8">
        <v>26955489</v>
      </c>
    </row>
    <row r="104" spans="1:21" x14ac:dyDescent="0.25">
      <c r="A104" t="s">
        <v>140</v>
      </c>
    </row>
  </sheetData>
  <sortState ref="A1:K632906">
    <sortCondition ref="C1:C63290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4"/>
  <sheetViews>
    <sheetView topLeftCell="A65" workbookViewId="0">
      <selection activeCell="P104" sqref="P104"/>
    </sheetView>
  </sheetViews>
  <sheetFormatPr defaultRowHeight="15" x14ac:dyDescent="0.25"/>
  <cols>
    <col min="2" max="2" width="14.28515625" bestFit="1" customWidth="1"/>
    <col min="3" max="3" width="14.42578125" bestFit="1" customWidth="1"/>
    <col min="4" max="4" width="14.5703125" bestFit="1" customWidth="1"/>
    <col min="5" max="5" width="13.7109375" bestFit="1" customWidth="1"/>
    <col min="6" max="6" width="12.42578125" bestFit="1" customWidth="1"/>
    <col min="7" max="7" width="14.140625" customWidth="1"/>
    <col min="8" max="8" width="12.140625" bestFit="1" customWidth="1"/>
    <col min="9" max="9" width="14.42578125" bestFit="1" customWidth="1"/>
    <col min="10" max="11" width="12.140625" bestFit="1" customWidth="1"/>
    <col min="12" max="12" width="14.85546875" bestFit="1" customWidth="1"/>
    <col min="13" max="13" width="13.5703125" customWidth="1"/>
    <col min="14" max="14" width="11.5703125" bestFit="1" customWidth="1"/>
    <col min="15" max="15" width="12" customWidth="1"/>
    <col min="16" max="16" width="12.7109375" bestFit="1" customWidth="1"/>
    <col min="17" max="17" width="12.28515625" customWidth="1"/>
    <col min="18" max="18" width="11.5703125" bestFit="1" customWidth="1"/>
    <col min="19" max="19" width="13.7109375" bestFit="1" customWidth="1"/>
  </cols>
  <sheetData>
    <row r="1" spans="1:19" x14ac:dyDescent="0.25">
      <c r="A1" s="1" t="s">
        <v>139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5"/>
      <c r="S1" s="5"/>
    </row>
    <row r="2" spans="1:19" x14ac:dyDescent="0.25">
      <c r="A2" s="2" t="s">
        <v>121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5"/>
      <c r="S2" s="5"/>
    </row>
    <row r="3" spans="1:19" ht="90" x14ac:dyDescent="0.25">
      <c r="A3" s="3" t="s">
        <v>100</v>
      </c>
      <c r="B3" s="3" t="s">
        <v>101</v>
      </c>
      <c r="C3" s="4" t="s">
        <v>122</v>
      </c>
      <c r="D3" s="4" t="s">
        <v>123</v>
      </c>
      <c r="E3" s="4" t="s">
        <v>124</v>
      </c>
      <c r="F3" s="4" t="s">
        <v>125</v>
      </c>
      <c r="G3" s="4" t="s">
        <v>126</v>
      </c>
      <c r="H3" s="4" t="s">
        <v>127</v>
      </c>
      <c r="I3" s="4" t="s">
        <v>128</v>
      </c>
      <c r="J3" s="4" t="s">
        <v>129</v>
      </c>
      <c r="K3" s="4" t="s">
        <v>130</v>
      </c>
      <c r="L3" s="4" t="s">
        <v>131</v>
      </c>
      <c r="M3" s="4" t="s">
        <v>132</v>
      </c>
      <c r="N3" s="4" t="s">
        <v>133</v>
      </c>
      <c r="O3" s="4" t="s">
        <v>134</v>
      </c>
      <c r="P3" s="7" t="s">
        <v>135</v>
      </c>
      <c r="Q3" s="4" t="s">
        <v>136</v>
      </c>
      <c r="R3" s="4" t="s">
        <v>137</v>
      </c>
      <c r="S3" s="4" t="s">
        <v>138</v>
      </c>
    </row>
    <row r="4" spans="1:19" x14ac:dyDescent="0.25">
      <c r="A4">
        <v>1</v>
      </c>
      <c r="B4" t="s">
        <v>0</v>
      </c>
      <c r="C4" s="8">
        <v>1897571</v>
      </c>
      <c r="D4" s="8">
        <v>314188</v>
      </c>
      <c r="E4" s="8">
        <v>252000</v>
      </c>
      <c r="F4" s="8">
        <v>555800</v>
      </c>
      <c r="G4" s="8">
        <v>7111866</v>
      </c>
      <c r="H4" s="8">
        <v>481351</v>
      </c>
      <c r="I4" s="8">
        <v>1008181</v>
      </c>
      <c r="J4" s="8">
        <v>0</v>
      </c>
      <c r="K4" s="8">
        <v>3075934</v>
      </c>
      <c r="L4" s="8">
        <v>11321590</v>
      </c>
      <c r="M4" s="8">
        <f>C4+D4+E4+F4+G4+H4+I4+J4+K4+L4</f>
        <v>26018481</v>
      </c>
      <c r="N4" s="8">
        <v>1181192</v>
      </c>
      <c r="O4" s="8">
        <v>0</v>
      </c>
      <c r="P4" s="8">
        <f>M4+N4+O4</f>
        <v>27199673</v>
      </c>
      <c r="Q4" s="8">
        <v>0</v>
      </c>
      <c r="R4" s="8">
        <v>7069050</v>
      </c>
      <c r="S4" s="8">
        <v>34268723</v>
      </c>
    </row>
    <row r="5" spans="1:19" x14ac:dyDescent="0.25">
      <c r="A5">
        <v>2</v>
      </c>
      <c r="B5" t="s">
        <v>1</v>
      </c>
      <c r="C5" s="8">
        <v>1864865</v>
      </c>
      <c r="D5" s="8">
        <v>219827</v>
      </c>
      <c r="E5" s="8">
        <v>148000</v>
      </c>
      <c r="F5" s="8">
        <v>879595</v>
      </c>
      <c r="G5" s="8">
        <v>3729790</v>
      </c>
      <c r="H5" s="8">
        <v>388586</v>
      </c>
      <c r="I5" s="8">
        <v>955880</v>
      </c>
      <c r="J5" s="8">
        <v>0</v>
      </c>
      <c r="K5" s="8">
        <v>876883</v>
      </c>
      <c r="L5" s="8">
        <v>939936</v>
      </c>
      <c r="M5" s="8">
        <f t="shared" ref="M5:M68" si="0">C5+D5+E5+F5+G5+H5+I5+J5+K5+L5</f>
        <v>10003362</v>
      </c>
      <c r="N5" s="8">
        <v>1167089</v>
      </c>
      <c r="O5" s="8">
        <v>0</v>
      </c>
      <c r="P5" s="8">
        <f t="shared" ref="P5:P68" si="1">M5+N5+O5</f>
        <v>11170451</v>
      </c>
      <c r="Q5" s="8">
        <v>0</v>
      </c>
      <c r="R5" s="8">
        <v>3701044</v>
      </c>
      <c r="S5" s="8">
        <v>14871495</v>
      </c>
    </row>
    <row r="6" spans="1:19" x14ac:dyDescent="0.25">
      <c r="A6">
        <v>3</v>
      </c>
      <c r="B6" t="s">
        <v>2</v>
      </c>
      <c r="C6" s="8">
        <v>2979902</v>
      </c>
      <c r="D6" s="8">
        <v>683355</v>
      </c>
      <c r="E6" s="8">
        <v>417540</v>
      </c>
      <c r="F6" s="8">
        <v>1260776</v>
      </c>
      <c r="G6" s="8">
        <v>7063914</v>
      </c>
      <c r="H6" s="8">
        <v>630146</v>
      </c>
      <c r="I6" s="8">
        <v>1225019</v>
      </c>
      <c r="J6" s="8">
        <v>20750</v>
      </c>
      <c r="K6" s="8">
        <v>425304</v>
      </c>
      <c r="L6" s="8">
        <v>1500000</v>
      </c>
      <c r="M6" s="8">
        <f t="shared" si="0"/>
        <v>16206706</v>
      </c>
      <c r="N6" s="8">
        <v>2061960</v>
      </c>
      <c r="O6" s="8">
        <v>0</v>
      </c>
      <c r="P6" s="8">
        <f t="shared" si="1"/>
        <v>18268666</v>
      </c>
      <c r="Q6" s="8">
        <v>0</v>
      </c>
      <c r="R6" s="8">
        <v>2697821</v>
      </c>
      <c r="S6" s="8">
        <v>20966487</v>
      </c>
    </row>
    <row r="7" spans="1:19" x14ac:dyDescent="0.25">
      <c r="A7">
        <v>4</v>
      </c>
      <c r="B7" t="s">
        <v>3</v>
      </c>
      <c r="C7" s="8">
        <v>3002586</v>
      </c>
      <c r="D7" s="8">
        <v>525850</v>
      </c>
      <c r="E7" s="8">
        <v>557304</v>
      </c>
      <c r="F7" s="8">
        <v>877113</v>
      </c>
      <c r="G7" s="8">
        <v>4408943</v>
      </c>
      <c r="H7" s="8">
        <v>598511</v>
      </c>
      <c r="I7" s="8">
        <v>1135175</v>
      </c>
      <c r="J7" s="8">
        <v>0</v>
      </c>
      <c r="K7" s="8">
        <v>100775</v>
      </c>
      <c r="L7" s="8">
        <v>750000</v>
      </c>
      <c r="M7" s="8">
        <f t="shared" si="0"/>
        <v>11956257</v>
      </c>
      <c r="N7" s="8">
        <v>830938</v>
      </c>
      <c r="O7" s="8">
        <v>0</v>
      </c>
      <c r="P7" s="8">
        <f t="shared" si="1"/>
        <v>12787195</v>
      </c>
      <c r="Q7" s="8">
        <v>0</v>
      </c>
      <c r="R7" s="8">
        <v>6019678</v>
      </c>
      <c r="S7" s="8">
        <v>18806873</v>
      </c>
    </row>
    <row r="8" spans="1:19" x14ac:dyDescent="0.25">
      <c r="A8">
        <v>5</v>
      </c>
      <c r="B8" t="s">
        <v>4</v>
      </c>
      <c r="C8" s="8">
        <v>1821003</v>
      </c>
      <c r="D8" s="8">
        <v>478990</v>
      </c>
      <c r="E8" s="8">
        <v>156655</v>
      </c>
      <c r="F8" s="8">
        <v>619046</v>
      </c>
      <c r="G8" s="8">
        <v>4743381</v>
      </c>
      <c r="H8" s="8">
        <v>540567</v>
      </c>
      <c r="I8" s="8">
        <v>1034533</v>
      </c>
      <c r="J8" s="8">
        <v>100</v>
      </c>
      <c r="K8" s="8">
        <v>445038</v>
      </c>
      <c r="L8" s="8">
        <v>1024832</v>
      </c>
      <c r="M8" s="8">
        <f t="shared" si="0"/>
        <v>10864145</v>
      </c>
      <c r="N8" s="8">
        <v>1101200</v>
      </c>
      <c r="O8" s="8">
        <v>0</v>
      </c>
      <c r="P8" s="8">
        <f t="shared" si="1"/>
        <v>11965345</v>
      </c>
      <c r="Q8" s="8">
        <v>0</v>
      </c>
      <c r="R8" s="8">
        <v>2525368</v>
      </c>
      <c r="S8" s="8">
        <v>14490713</v>
      </c>
    </row>
    <row r="9" spans="1:19" x14ac:dyDescent="0.25">
      <c r="A9">
        <v>6</v>
      </c>
      <c r="B9" t="s">
        <v>5</v>
      </c>
      <c r="C9" s="8">
        <v>5128084</v>
      </c>
      <c r="D9" s="8">
        <v>1468123</v>
      </c>
      <c r="E9" s="8">
        <v>1359223</v>
      </c>
      <c r="F9" s="8">
        <v>5350663</v>
      </c>
      <c r="G9" s="8">
        <v>8876835</v>
      </c>
      <c r="H9" s="8">
        <v>988325</v>
      </c>
      <c r="I9" s="8">
        <v>2347690</v>
      </c>
      <c r="J9" s="8">
        <v>108000</v>
      </c>
      <c r="K9" s="8">
        <v>0</v>
      </c>
      <c r="L9" s="8">
        <v>2558500</v>
      </c>
      <c r="M9" s="8">
        <f t="shared" si="0"/>
        <v>28185443</v>
      </c>
      <c r="N9" s="8">
        <v>4495000</v>
      </c>
      <c r="O9" s="8">
        <v>0</v>
      </c>
      <c r="P9" s="8">
        <f t="shared" si="1"/>
        <v>32680443</v>
      </c>
      <c r="Q9" s="8">
        <v>0</v>
      </c>
      <c r="R9" s="8">
        <v>5636790</v>
      </c>
      <c r="S9" s="8">
        <v>38317233</v>
      </c>
    </row>
    <row r="10" spans="1:19" x14ac:dyDescent="0.25">
      <c r="A10">
        <v>7</v>
      </c>
      <c r="B10" t="s">
        <v>6</v>
      </c>
      <c r="C10" s="8">
        <v>23801689</v>
      </c>
      <c r="D10" s="8">
        <v>7652234</v>
      </c>
      <c r="E10" s="8">
        <v>4286247</v>
      </c>
      <c r="F10" s="8">
        <v>3026440</v>
      </c>
      <c r="G10" s="8">
        <v>8084469</v>
      </c>
      <c r="H10" s="8">
        <v>2333571</v>
      </c>
      <c r="I10" s="8">
        <v>6550534</v>
      </c>
      <c r="J10" s="8">
        <v>0</v>
      </c>
      <c r="K10" s="8">
        <v>5534689</v>
      </c>
      <c r="L10" s="8">
        <v>5862878</v>
      </c>
      <c r="M10" s="8">
        <f t="shared" si="0"/>
        <v>67132751</v>
      </c>
      <c r="N10" s="8">
        <v>12355097</v>
      </c>
      <c r="O10" s="8">
        <v>0</v>
      </c>
      <c r="P10" s="8">
        <f t="shared" si="1"/>
        <v>79487848</v>
      </c>
      <c r="Q10" s="8">
        <v>0</v>
      </c>
      <c r="R10" s="8">
        <v>33629608</v>
      </c>
      <c r="S10" s="8">
        <v>113117456</v>
      </c>
    </row>
    <row r="11" spans="1:19" x14ac:dyDescent="0.25">
      <c r="A11">
        <v>8</v>
      </c>
      <c r="B11" t="s">
        <v>7</v>
      </c>
      <c r="C11" s="8">
        <v>4553371</v>
      </c>
      <c r="D11" s="8">
        <v>767049</v>
      </c>
      <c r="E11" s="8">
        <v>740200</v>
      </c>
      <c r="F11" s="8">
        <v>1403925</v>
      </c>
      <c r="G11" s="8">
        <v>7061494</v>
      </c>
      <c r="H11" s="8">
        <v>745947</v>
      </c>
      <c r="I11" s="8">
        <v>2229716</v>
      </c>
      <c r="J11" s="8">
        <v>100000</v>
      </c>
      <c r="K11" s="8">
        <v>715998</v>
      </c>
      <c r="L11" s="8">
        <v>1425000</v>
      </c>
      <c r="M11" s="8">
        <f t="shared" si="0"/>
        <v>19742700</v>
      </c>
      <c r="N11" s="8">
        <v>3728343</v>
      </c>
      <c r="O11" s="8">
        <v>0</v>
      </c>
      <c r="P11" s="8">
        <f t="shared" si="1"/>
        <v>23471043</v>
      </c>
      <c r="Q11" s="8">
        <v>0</v>
      </c>
      <c r="R11" s="8">
        <v>3583199</v>
      </c>
      <c r="S11" s="8">
        <v>27054242</v>
      </c>
    </row>
    <row r="12" spans="1:19" x14ac:dyDescent="0.25">
      <c r="A12">
        <v>9</v>
      </c>
      <c r="B12" t="s">
        <v>8</v>
      </c>
      <c r="C12" s="8">
        <v>5266339</v>
      </c>
      <c r="D12" s="8">
        <v>1636203</v>
      </c>
      <c r="E12" s="8">
        <v>1096089</v>
      </c>
      <c r="F12" s="8">
        <v>1626701</v>
      </c>
      <c r="G12" s="8">
        <v>5690021</v>
      </c>
      <c r="H12" s="8">
        <v>871213</v>
      </c>
      <c r="I12" s="8">
        <v>1877127</v>
      </c>
      <c r="J12" s="8">
        <v>63900</v>
      </c>
      <c r="K12" s="8">
        <v>669200</v>
      </c>
      <c r="L12" s="8">
        <v>3085000</v>
      </c>
      <c r="M12" s="8">
        <f t="shared" si="0"/>
        <v>21881793</v>
      </c>
      <c r="N12" s="8">
        <v>3307964</v>
      </c>
      <c r="O12" s="8">
        <v>0</v>
      </c>
      <c r="P12" s="8">
        <f t="shared" si="1"/>
        <v>25189757</v>
      </c>
      <c r="Q12" s="8">
        <v>0</v>
      </c>
      <c r="R12" s="8">
        <v>12704591</v>
      </c>
      <c r="S12" s="8">
        <v>37894348</v>
      </c>
    </row>
    <row r="13" spans="1:19" x14ac:dyDescent="0.25">
      <c r="A13">
        <v>10</v>
      </c>
      <c r="B13" t="s">
        <v>9</v>
      </c>
      <c r="C13" s="8">
        <v>4185247</v>
      </c>
      <c r="D13" s="8">
        <v>711547</v>
      </c>
      <c r="E13" s="8">
        <v>1144988</v>
      </c>
      <c r="F13" s="8">
        <v>1347969</v>
      </c>
      <c r="G13" s="8">
        <v>7931500</v>
      </c>
      <c r="H13" s="8">
        <v>873765</v>
      </c>
      <c r="I13" s="8">
        <v>1853007</v>
      </c>
      <c r="J13" s="8">
        <v>66375</v>
      </c>
      <c r="K13" s="8">
        <v>936065</v>
      </c>
      <c r="L13" s="8">
        <v>751900</v>
      </c>
      <c r="M13" s="8">
        <f t="shared" si="0"/>
        <v>19802363</v>
      </c>
      <c r="N13" s="8">
        <v>2366412</v>
      </c>
      <c r="O13" s="8">
        <v>0</v>
      </c>
      <c r="P13" s="8">
        <f t="shared" si="1"/>
        <v>22168775</v>
      </c>
      <c r="Q13" s="8">
        <v>0</v>
      </c>
      <c r="R13" s="8">
        <v>3048487</v>
      </c>
      <c r="S13" s="8">
        <v>25217262</v>
      </c>
    </row>
    <row r="14" spans="1:19" x14ac:dyDescent="0.25">
      <c r="A14">
        <v>11</v>
      </c>
      <c r="B14" t="s">
        <v>10</v>
      </c>
      <c r="C14" s="8">
        <v>5028907</v>
      </c>
      <c r="D14" s="8">
        <v>1686281</v>
      </c>
      <c r="E14" s="8">
        <v>923038</v>
      </c>
      <c r="F14" s="8">
        <v>2470379</v>
      </c>
      <c r="G14" s="8">
        <v>6600000</v>
      </c>
      <c r="H14" s="8">
        <v>935665</v>
      </c>
      <c r="I14" s="8">
        <v>2360132</v>
      </c>
      <c r="J14" s="8">
        <v>322496</v>
      </c>
      <c r="K14" s="8">
        <v>1309493</v>
      </c>
      <c r="L14" s="8">
        <v>1579655</v>
      </c>
      <c r="M14" s="8">
        <f t="shared" si="0"/>
        <v>23216046</v>
      </c>
      <c r="N14" s="8">
        <v>2748709</v>
      </c>
      <c r="O14" s="8">
        <v>0</v>
      </c>
      <c r="P14" s="8">
        <f t="shared" si="1"/>
        <v>25964755</v>
      </c>
      <c r="Q14" s="8">
        <v>0</v>
      </c>
      <c r="R14" s="8">
        <v>5177900</v>
      </c>
      <c r="S14" s="8">
        <v>31142655</v>
      </c>
    </row>
    <row r="15" spans="1:19" x14ac:dyDescent="0.25">
      <c r="A15">
        <v>12</v>
      </c>
      <c r="B15" t="s">
        <v>11</v>
      </c>
      <c r="C15" s="8">
        <v>2746709</v>
      </c>
      <c r="D15" s="8">
        <v>1457041</v>
      </c>
      <c r="E15" s="8">
        <v>436170</v>
      </c>
      <c r="F15" s="8">
        <v>1770343</v>
      </c>
      <c r="G15" s="8">
        <v>6715000</v>
      </c>
      <c r="H15" s="8">
        <v>662685</v>
      </c>
      <c r="I15" s="8">
        <v>2421484</v>
      </c>
      <c r="J15" s="8">
        <v>2500</v>
      </c>
      <c r="K15" s="8">
        <v>1012180</v>
      </c>
      <c r="L15" s="8">
        <v>2785000</v>
      </c>
      <c r="M15" s="8">
        <f t="shared" si="0"/>
        <v>20009112</v>
      </c>
      <c r="N15" s="8">
        <v>3866724</v>
      </c>
      <c r="O15" s="8">
        <v>0</v>
      </c>
      <c r="P15" s="8">
        <f t="shared" si="1"/>
        <v>23875836</v>
      </c>
      <c r="Q15" s="8">
        <v>0</v>
      </c>
      <c r="R15" s="8">
        <v>3873495</v>
      </c>
      <c r="S15" s="8">
        <v>27749331</v>
      </c>
    </row>
    <row r="16" spans="1:19" x14ac:dyDescent="0.25">
      <c r="A16">
        <v>13</v>
      </c>
      <c r="B16" t="s">
        <v>12</v>
      </c>
      <c r="C16" s="8">
        <v>3357955</v>
      </c>
      <c r="D16" s="8">
        <v>1502773</v>
      </c>
      <c r="E16" s="8">
        <v>506567</v>
      </c>
      <c r="F16" s="8">
        <v>1680389</v>
      </c>
      <c r="G16" s="8">
        <v>5558200</v>
      </c>
      <c r="H16" s="8">
        <v>509917</v>
      </c>
      <c r="I16" s="8">
        <v>1650233</v>
      </c>
      <c r="J16" s="8">
        <v>81850</v>
      </c>
      <c r="K16" s="8">
        <v>0</v>
      </c>
      <c r="L16" s="8">
        <v>4156660</v>
      </c>
      <c r="M16" s="8">
        <f t="shared" si="0"/>
        <v>19004544</v>
      </c>
      <c r="N16" s="8">
        <v>1792673</v>
      </c>
      <c r="O16" s="8">
        <v>0</v>
      </c>
      <c r="P16" s="8">
        <f t="shared" si="1"/>
        <v>20797217</v>
      </c>
      <c r="Q16" s="8">
        <v>0</v>
      </c>
      <c r="R16" s="8">
        <v>7754928</v>
      </c>
      <c r="S16" s="8">
        <v>28552145</v>
      </c>
    </row>
    <row r="17" spans="1:19" x14ac:dyDescent="0.25">
      <c r="A17">
        <v>14</v>
      </c>
      <c r="B17" t="s">
        <v>13</v>
      </c>
      <c r="C17" s="8">
        <v>4862100</v>
      </c>
      <c r="D17" s="8">
        <v>1021610</v>
      </c>
      <c r="E17" s="8">
        <v>754975</v>
      </c>
      <c r="F17" s="8">
        <v>1234638</v>
      </c>
      <c r="G17" s="8">
        <v>7017650</v>
      </c>
      <c r="H17" s="8">
        <v>676701</v>
      </c>
      <c r="I17" s="8">
        <v>2008237</v>
      </c>
      <c r="J17" s="8">
        <v>55000</v>
      </c>
      <c r="K17" s="8">
        <v>1156767</v>
      </c>
      <c r="L17" s="8">
        <v>7759500</v>
      </c>
      <c r="M17" s="8">
        <f t="shared" si="0"/>
        <v>26547178</v>
      </c>
      <c r="N17" s="8">
        <v>3981462</v>
      </c>
      <c r="O17" s="8">
        <v>0</v>
      </c>
      <c r="P17" s="8">
        <f t="shared" si="1"/>
        <v>30528640</v>
      </c>
      <c r="Q17" s="8">
        <v>0</v>
      </c>
      <c r="R17" s="8">
        <v>7127053</v>
      </c>
      <c r="S17" s="8">
        <v>37655693</v>
      </c>
    </row>
    <row r="18" spans="1:19" x14ac:dyDescent="0.25">
      <c r="A18">
        <v>15</v>
      </c>
      <c r="B18" t="s">
        <v>14</v>
      </c>
      <c r="C18" s="8">
        <v>3571321</v>
      </c>
      <c r="D18" s="8">
        <v>521383</v>
      </c>
      <c r="E18" s="8">
        <v>367020</v>
      </c>
      <c r="F18" s="8">
        <v>769171</v>
      </c>
      <c r="G18" s="8">
        <v>7148000</v>
      </c>
      <c r="H18" s="8">
        <v>615676</v>
      </c>
      <c r="I18" s="8">
        <v>1829464</v>
      </c>
      <c r="J18" s="8">
        <v>303000</v>
      </c>
      <c r="K18" s="8">
        <v>959205</v>
      </c>
      <c r="L18" s="8">
        <v>4370660</v>
      </c>
      <c r="M18" s="8">
        <f t="shared" si="0"/>
        <v>20454900</v>
      </c>
      <c r="N18" s="8">
        <v>4410154</v>
      </c>
      <c r="O18" s="8">
        <v>0</v>
      </c>
      <c r="P18" s="8">
        <f t="shared" si="1"/>
        <v>24865054</v>
      </c>
      <c r="Q18" s="8">
        <v>0</v>
      </c>
      <c r="R18" s="8">
        <v>4020813</v>
      </c>
      <c r="S18" s="8">
        <v>28885867</v>
      </c>
    </row>
    <row r="19" spans="1:19" x14ac:dyDescent="0.25">
      <c r="A19">
        <v>16</v>
      </c>
      <c r="B19" t="s">
        <v>15</v>
      </c>
      <c r="C19" s="8">
        <v>4537299</v>
      </c>
      <c r="D19" s="8">
        <v>1745049</v>
      </c>
      <c r="E19" s="8">
        <v>511363</v>
      </c>
      <c r="F19" s="8">
        <v>1974083</v>
      </c>
      <c r="G19" s="8">
        <v>6729000</v>
      </c>
      <c r="H19" s="8">
        <v>572957</v>
      </c>
      <c r="I19" s="8">
        <v>2033735</v>
      </c>
      <c r="J19" s="8">
        <v>8000</v>
      </c>
      <c r="K19" s="8">
        <v>0</v>
      </c>
      <c r="L19" s="8">
        <v>2800000</v>
      </c>
      <c r="M19" s="8">
        <f t="shared" si="0"/>
        <v>20911486</v>
      </c>
      <c r="N19" s="8">
        <v>2920448</v>
      </c>
      <c r="O19" s="8">
        <v>0</v>
      </c>
      <c r="P19" s="8">
        <f t="shared" si="1"/>
        <v>23831934</v>
      </c>
      <c r="Q19" s="8">
        <v>0</v>
      </c>
      <c r="R19" s="8">
        <v>4804740</v>
      </c>
      <c r="S19" s="8">
        <v>28636674</v>
      </c>
    </row>
    <row r="20" spans="1:19" x14ac:dyDescent="0.25">
      <c r="A20">
        <v>17</v>
      </c>
      <c r="B20" t="s">
        <v>16</v>
      </c>
      <c r="C20" s="8">
        <v>10017114</v>
      </c>
      <c r="D20" s="8">
        <v>6421103</v>
      </c>
      <c r="E20" s="8">
        <v>1312780</v>
      </c>
      <c r="F20" s="8">
        <v>1937585</v>
      </c>
      <c r="G20" s="8">
        <v>7420159</v>
      </c>
      <c r="H20" s="8">
        <v>1351902</v>
      </c>
      <c r="I20" s="8">
        <v>3925626</v>
      </c>
      <c r="J20" s="8">
        <v>0</v>
      </c>
      <c r="K20" s="8">
        <v>996113</v>
      </c>
      <c r="L20" s="8">
        <v>4615000</v>
      </c>
      <c r="M20" s="8">
        <f t="shared" si="0"/>
        <v>37997382</v>
      </c>
      <c r="N20" s="8">
        <v>8594587</v>
      </c>
      <c r="O20" s="8">
        <v>0</v>
      </c>
      <c r="P20" s="8">
        <f t="shared" si="1"/>
        <v>46591969</v>
      </c>
      <c r="Q20" s="8">
        <v>0</v>
      </c>
      <c r="R20" s="8">
        <v>15551981</v>
      </c>
      <c r="S20" s="8">
        <v>62143950</v>
      </c>
    </row>
    <row r="21" spans="1:19" x14ac:dyDescent="0.25">
      <c r="A21">
        <v>18</v>
      </c>
      <c r="B21" t="s">
        <v>17</v>
      </c>
      <c r="C21" s="8">
        <v>2800609</v>
      </c>
      <c r="D21" s="8">
        <v>399608</v>
      </c>
      <c r="E21" s="8">
        <v>504031</v>
      </c>
      <c r="F21" s="8">
        <v>1143734</v>
      </c>
      <c r="G21" s="8">
        <v>5963424</v>
      </c>
      <c r="H21" s="8">
        <v>630260</v>
      </c>
      <c r="I21" s="8">
        <v>1623556</v>
      </c>
      <c r="J21" s="8">
        <v>75000</v>
      </c>
      <c r="K21" s="8">
        <v>0</v>
      </c>
      <c r="L21" s="8">
        <v>8860000</v>
      </c>
      <c r="M21" s="8">
        <f t="shared" si="0"/>
        <v>22000222</v>
      </c>
      <c r="N21" s="8">
        <v>2228787</v>
      </c>
      <c r="O21" s="8">
        <v>0</v>
      </c>
      <c r="P21" s="8">
        <f t="shared" si="1"/>
        <v>24229009</v>
      </c>
      <c r="Q21" s="8">
        <v>0</v>
      </c>
      <c r="R21" s="8">
        <v>1413410</v>
      </c>
      <c r="S21" s="8">
        <v>25642419</v>
      </c>
    </row>
    <row r="22" spans="1:19" x14ac:dyDescent="0.25">
      <c r="A22">
        <v>19</v>
      </c>
      <c r="B22" t="s">
        <v>18</v>
      </c>
      <c r="C22" s="8">
        <v>2529378</v>
      </c>
      <c r="D22" s="8">
        <v>1551660</v>
      </c>
      <c r="E22" s="8">
        <v>360150</v>
      </c>
      <c r="F22" s="8">
        <v>701307</v>
      </c>
      <c r="G22" s="8">
        <v>6225960</v>
      </c>
      <c r="H22" s="8">
        <v>521323</v>
      </c>
      <c r="I22" s="8">
        <v>1773507</v>
      </c>
      <c r="J22" s="8">
        <v>0</v>
      </c>
      <c r="K22" s="8">
        <v>520655</v>
      </c>
      <c r="L22" s="8">
        <v>4203778</v>
      </c>
      <c r="M22" s="8">
        <f t="shared" si="0"/>
        <v>18387718</v>
      </c>
      <c r="N22" s="8">
        <v>1888863</v>
      </c>
      <c r="O22" s="8">
        <v>0</v>
      </c>
      <c r="P22" s="8">
        <f t="shared" si="1"/>
        <v>20276581</v>
      </c>
      <c r="Q22" s="8">
        <v>0</v>
      </c>
      <c r="R22" s="8">
        <v>6717731</v>
      </c>
      <c r="S22" s="8">
        <v>26994312</v>
      </c>
    </row>
    <row r="23" spans="1:19" x14ac:dyDescent="0.25">
      <c r="A23">
        <v>20</v>
      </c>
      <c r="B23" t="s">
        <v>19</v>
      </c>
      <c r="C23" s="8">
        <v>2421960</v>
      </c>
      <c r="D23" s="8">
        <v>963427</v>
      </c>
      <c r="E23" s="8">
        <v>381431</v>
      </c>
      <c r="F23" s="8">
        <v>398763</v>
      </c>
      <c r="G23" s="8">
        <v>4440500</v>
      </c>
      <c r="H23" s="8">
        <v>630716</v>
      </c>
      <c r="I23" s="8">
        <v>1431503</v>
      </c>
      <c r="J23" s="8">
        <v>0</v>
      </c>
      <c r="K23" s="8">
        <v>86165</v>
      </c>
      <c r="L23" s="8">
        <v>285000</v>
      </c>
      <c r="M23" s="8">
        <f t="shared" si="0"/>
        <v>11039465</v>
      </c>
      <c r="N23" s="8">
        <v>908048</v>
      </c>
      <c r="O23" s="8">
        <v>0</v>
      </c>
      <c r="P23" s="8">
        <f t="shared" si="1"/>
        <v>11947513</v>
      </c>
      <c r="Q23" s="8">
        <v>0</v>
      </c>
      <c r="R23" s="8">
        <v>2252895</v>
      </c>
      <c r="S23" s="8">
        <v>14200408</v>
      </c>
    </row>
    <row r="24" spans="1:19" x14ac:dyDescent="0.25">
      <c r="A24">
        <v>21</v>
      </c>
      <c r="B24" t="s">
        <v>20</v>
      </c>
      <c r="C24" s="8">
        <v>3519464</v>
      </c>
      <c r="D24" s="8">
        <v>842146</v>
      </c>
      <c r="E24" s="8">
        <v>354938</v>
      </c>
      <c r="F24" s="8">
        <v>1565408</v>
      </c>
      <c r="G24" s="8">
        <v>6313828</v>
      </c>
      <c r="H24" s="8">
        <v>730655</v>
      </c>
      <c r="I24" s="8">
        <v>2848994</v>
      </c>
      <c r="J24" s="8">
        <v>0</v>
      </c>
      <c r="K24" s="8">
        <v>462742</v>
      </c>
      <c r="L24" s="8">
        <v>1750000</v>
      </c>
      <c r="M24" s="8">
        <f t="shared" si="0"/>
        <v>18388175</v>
      </c>
      <c r="N24" s="8">
        <v>3018205</v>
      </c>
      <c r="O24" s="8">
        <v>0</v>
      </c>
      <c r="P24" s="8">
        <f t="shared" si="1"/>
        <v>21406380</v>
      </c>
      <c r="Q24" s="8">
        <v>0</v>
      </c>
      <c r="R24" s="8">
        <v>6566870</v>
      </c>
      <c r="S24" s="8">
        <v>27973250</v>
      </c>
    </row>
    <row r="25" spans="1:19" x14ac:dyDescent="0.25">
      <c r="A25">
        <v>22</v>
      </c>
      <c r="B25" t="s">
        <v>21</v>
      </c>
      <c r="C25" s="8">
        <v>3446086</v>
      </c>
      <c r="D25" s="8">
        <v>562560</v>
      </c>
      <c r="E25" s="8">
        <v>532964</v>
      </c>
      <c r="F25" s="8">
        <v>1372419</v>
      </c>
      <c r="G25" s="8">
        <v>6900523</v>
      </c>
      <c r="H25" s="8">
        <v>714290</v>
      </c>
      <c r="I25" s="8">
        <v>1922616</v>
      </c>
      <c r="J25" s="8">
        <v>1000</v>
      </c>
      <c r="K25" s="8">
        <v>90850</v>
      </c>
      <c r="L25" s="8">
        <v>1393008</v>
      </c>
      <c r="M25" s="8">
        <f t="shared" si="0"/>
        <v>16936316</v>
      </c>
      <c r="N25" s="8">
        <v>2200000</v>
      </c>
      <c r="O25" s="8">
        <v>0</v>
      </c>
      <c r="P25" s="8">
        <f t="shared" si="1"/>
        <v>19136316</v>
      </c>
      <c r="Q25" s="8">
        <v>0</v>
      </c>
      <c r="R25" s="8">
        <v>5905395</v>
      </c>
      <c r="S25" s="8">
        <v>25041711</v>
      </c>
    </row>
    <row r="26" spans="1:19" x14ac:dyDescent="0.25">
      <c r="A26">
        <v>23</v>
      </c>
      <c r="B26" t="s">
        <v>22</v>
      </c>
      <c r="C26" s="8">
        <v>9671012</v>
      </c>
      <c r="D26" s="8">
        <v>2166356</v>
      </c>
      <c r="E26" s="8">
        <v>1520383</v>
      </c>
      <c r="F26" s="8">
        <v>2087323</v>
      </c>
      <c r="G26" s="8">
        <v>6434327</v>
      </c>
      <c r="H26" s="8">
        <v>1326196</v>
      </c>
      <c r="I26" s="8">
        <v>4290981</v>
      </c>
      <c r="J26" s="8">
        <v>24000</v>
      </c>
      <c r="K26" s="8">
        <v>1829531</v>
      </c>
      <c r="L26" s="8">
        <v>3951000</v>
      </c>
      <c r="M26" s="8">
        <f t="shared" si="0"/>
        <v>33301109</v>
      </c>
      <c r="N26" s="8">
        <v>2100765</v>
      </c>
      <c r="O26" s="8">
        <v>0</v>
      </c>
      <c r="P26" s="8">
        <f t="shared" si="1"/>
        <v>35401874</v>
      </c>
      <c r="Q26" s="8">
        <v>0</v>
      </c>
      <c r="R26" s="8">
        <v>15997751</v>
      </c>
      <c r="S26" s="8">
        <v>51399625</v>
      </c>
    </row>
    <row r="27" spans="1:19" x14ac:dyDescent="0.25">
      <c r="A27">
        <v>24</v>
      </c>
      <c r="B27" t="s">
        <v>23</v>
      </c>
      <c r="C27" s="8">
        <v>3058259</v>
      </c>
      <c r="D27" s="8">
        <v>2621231</v>
      </c>
      <c r="E27" s="8">
        <v>699260</v>
      </c>
      <c r="F27" s="8">
        <v>1109606</v>
      </c>
      <c r="G27" s="8">
        <v>8867073</v>
      </c>
      <c r="H27" s="8">
        <v>718926</v>
      </c>
      <c r="I27" s="8">
        <v>1613075</v>
      </c>
      <c r="J27" s="8">
        <v>0</v>
      </c>
      <c r="K27" s="8">
        <v>153100</v>
      </c>
      <c r="L27" s="8">
        <v>1133927</v>
      </c>
      <c r="M27" s="8">
        <f t="shared" si="0"/>
        <v>19974457</v>
      </c>
      <c r="N27" s="8">
        <v>3712500</v>
      </c>
      <c r="O27" s="8">
        <v>0</v>
      </c>
      <c r="P27" s="8">
        <f t="shared" si="1"/>
        <v>23686957</v>
      </c>
      <c r="Q27" s="8">
        <v>0</v>
      </c>
      <c r="R27" s="8">
        <v>7430397</v>
      </c>
      <c r="S27" s="8">
        <v>31117354</v>
      </c>
    </row>
    <row r="28" spans="1:19" x14ac:dyDescent="0.25">
      <c r="A28">
        <v>25</v>
      </c>
      <c r="B28" t="s">
        <v>24</v>
      </c>
      <c r="C28" s="8">
        <v>14802807</v>
      </c>
      <c r="D28" s="8">
        <v>2004189</v>
      </c>
      <c r="E28" s="8">
        <v>3281513</v>
      </c>
      <c r="F28" s="8">
        <v>2825094</v>
      </c>
      <c r="G28" s="8">
        <v>9703774</v>
      </c>
      <c r="H28" s="8">
        <v>2317487</v>
      </c>
      <c r="I28" s="8">
        <v>2241249</v>
      </c>
      <c r="J28" s="8">
        <v>150500</v>
      </c>
      <c r="K28" s="8">
        <v>2322916</v>
      </c>
      <c r="L28" s="8">
        <v>8455000</v>
      </c>
      <c r="M28" s="8">
        <f t="shared" si="0"/>
        <v>48104529</v>
      </c>
      <c r="N28" s="8">
        <v>12674529</v>
      </c>
      <c r="O28" s="8">
        <v>0</v>
      </c>
      <c r="P28" s="8">
        <f t="shared" si="1"/>
        <v>60779058</v>
      </c>
      <c r="Q28" s="8">
        <v>0</v>
      </c>
      <c r="R28" s="8">
        <v>20682338</v>
      </c>
      <c r="S28" s="8">
        <v>81461396</v>
      </c>
    </row>
    <row r="29" spans="1:19" x14ac:dyDescent="0.25">
      <c r="A29">
        <v>26</v>
      </c>
      <c r="B29" t="s">
        <v>25</v>
      </c>
      <c r="C29" s="8">
        <v>1977000</v>
      </c>
      <c r="D29" s="8">
        <v>385933</v>
      </c>
      <c r="E29" s="8">
        <v>417317</v>
      </c>
      <c r="F29" s="8">
        <v>468412</v>
      </c>
      <c r="G29" s="8">
        <v>4900276</v>
      </c>
      <c r="H29" s="8">
        <v>440131</v>
      </c>
      <c r="I29" s="8">
        <v>1119183</v>
      </c>
      <c r="J29" s="8">
        <v>30539</v>
      </c>
      <c r="K29" s="8">
        <v>400605</v>
      </c>
      <c r="L29" s="8">
        <v>2400000</v>
      </c>
      <c r="M29" s="8">
        <f t="shared" si="0"/>
        <v>12539396</v>
      </c>
      <c r="N29" s="8">
        <v>1114170</v>
      </c>
      <c r="O29" s="8">
        <v>0</v>
      </c>
      <c r="P29" s="8">
        <f t="shared" si="1"/>
        <v>13653566</v>
      </c>
      <c r="Q29" s="8">
        <v>0</v>
      </c>
      <c r="R29" s="8">
        <v>2043735</v>
      </c>
      <c r="S29" s="8">
        <v>15697301</v>
      </c>
    </row>
    <row r="30" spans="1:19" x14ac:dyDescent="0.25">
      <c r="A30">
        <v>27</v>
      </c>
      <c r="B30" t="s">
        <v>26</v>
      </c>
      <c r="C30" s="8">
        <v>1822354</v>
      </c>
      <c r="D30" s="8">
        <v>769622</v>
      </c>
      <c r="E30" s="8">
        <v>312344</v>
      </c>
      <c r="F30" s="8">
        <v>637404</v>
      </c>
      <c r="G30" s="8">
        <v>3860225</v>
      </c>
      <c r="H30" s="8">
        <v>384226</v>
      </c>
      <c r="I30" s="8">
        <v>939686</v>
      </c>
      <c r="J30" s="8">
        <v>0</v>
      </c>
      <c r="K30" s="8">
        <v>321282</v>
      </c>
      <c r="L30" s="8">
        <v>178250</v>
      </c>
      <c r="M30" s="8">
        <f t="shared" si="0"/>
        <v>9225393</v>
      </c>
      <c r="N30" s="8">
        <v>648712</v>
      </c>
      <c r="O30" s="8">
        <v>0</v>
      </c>
      <c r="P30" s="8">
        <f t="shared" si="1"/>
        <v>9874105</v>
      </c>
      <c r="Q30" s="8">
        <v>0</v>
      </c>
      <c r="R30" s="8">
        <v>2603529</v>
      </c>
      <c r="S30" s="8">
        <v>12477634</v>
      </c>
    </row>
    <row r="31" spans="1:19" x14ac:dyDescent="0.25">
      <c r="A31">
        <v>28</v>
      </c>
      <c r="B31" t="s">
        <v>27</v>
      </c>
      <c r="C31" s="8">
        <v>3537947</v>
      </c>
      <c r="D31" s="8">
        <v>620449</v>
      </c>
      <c r="E31" s="8">
        <v>1243926</v>
      </c>
      <c r="F31" s="8">
        <v>1250253</v>
      </c>
      <c r="G31" s="8">
        <v>7127814</v>
      </c>
      <c r="H31" s="8">
        <v>1107747</v>
      </c>
      <c r="I31" s="8">
        <v>2339740</v>
      </c>
      <c r="J31" s="8">
        <v>52110</v>
      </c>
      <c r="K31" s="8">
        <v>637200</v>
      </c>
      <c r="L31" s="8">
        <v>3655000</v>
      </c>
      <c r="M31" s="8">
        <f t="shared" si="0"/>
        <v>21572186</v>
      </c>
      <c r="N31" s="8">
        <v>3900423</v>
      </c>
      <c r="O31" s="8">
        <v>0</v>
      </c>
      <c r="P31" s="8">
        <f t="shared" si="1"/>
        <v>25472609</v>
      </c>
      <c r="Q31" s="8">
        <v>0</v>
      </c>
      <c r="R31" s="8">
        <v>9617700</v>
      </c>
      <c r="S31" s="8">
        <v>35090309</v>
      </c>
    </row>
    <row r="32" spans="1:19" x14ac:dyDescent="0.25">
      <c r="A32">
        <v>29</v>
      </c>
      <c r="B32" t="s">
        <v>28</v>
      </c>
      <c r="C32" s="8">
        <v>8258058</v>
      </c>
      <c r="D32" s="8">
        <v>1541604</v>
      </c>
      <c r="E32" s="8">
        <v>1817452</v>
      </c>
      <c r="F32" s="8">
        <v>1405246</v>
      </c>
      <c r="G32" s="8">
        <v>6623300</v>
      </c>
      <c r="H32" s="8">
        <v>1138097</v>
      </c>
      <c r="I32" s="8">
        <v>3248801</v>
      </c>
      <c r="J32" s="8">
        <v>0</v>
      </c>
      <c r="K32" s="8">
        <v>4093784</v>
      </c>
      <c r="L32" s="8">
        <v>7694784</v>
      </c>
      <c r="M32" s="8">
        <f t="shared" si="0"/>
        <v>35821126</v>
      </c>
      <c r="N32" s="8">
        <v>2540957</v>
      </c>
      <c r="O32" s="8">
        <v>0</v>
      </c>
      <c r="P32" s="8">
        <f t="shared" si="1"/>
        <v>38362083</v>
      </c>
      <c r="Q32" s="8">
        <v>0</v>
      </c>
      <c r="R32" s="8">
        <v>7492659</v>
      </c>
      <c r="S32" s="8">
        <v>45854742</v>
      </c>
    </row>
    <row r="33" spans="1:19" x14ac:dyDescent="0.25">
      <c r="A33">
        <v>30</v>
      </c>
      <c r="B33" t="s">
        <v>29</v>
      </c>
      <c r="C33" s="8">
        <v>3261986</v>
      </c>
      <c r="D33" s="8">
        <v>603797</v>
      </c>
      <c r="E33" s="8">
        <v>525996</v>
      </c>
      <c r="F33" s="8">
        <v>7554432</v>
      </c>
      <c r="G33" s="8">
        <v>6186060</v>
      </c>
      <c r="H33" s="8">
        <v>945514</v>
      </c>
      <c r="I33" s="8">
        <v>2619160</v>
      </c>
      <c r="J33" s="8">
        <v>117300</v>
      </c>
      <c r="K33" s="8">
        <v>1338330</v>
      </c>
      <c r="L33" s="8">
        <v>2250000</v>
      </c>
      <c r="M33" s="8">
        <f t="shared" si="0"/>
        <v>25402575</v>
      </c>
      <c r="N33" s="8">
        <v>4843260</v>
      </c>
      <c r="O33" s="8">
        <v>0</v>
      </c>
      <c r="P33" s="8">
        <f t="shared" si="1"/>
        <v>30245835</v>
      </c>
      <c r="Q33" s="8">
        <v>0</v>
      </c>
      <c r="R33" s="8">
        <v>9022338</v>
      </c>
      <c r="S33" s="8">
        <v>39268173</v>
      </c>
    </row>
    <row r="34" spans="1:19" x14ac:dyDescent="0.25">
      <c r="A34">
        <v>31</v>
      </c>
      <c r="B34" t="s">
        <v>30</v>
      </c>
      <c r="C34" s="8">
        <v>16916356</v>
      </c>
      <c r="D34" s="8">
        <v>5104150</v>
      </c>
      <c r="E34" s="8">
        <v>3958761</v>
      </c>
      <c r="F34" s="8">
        <v>5333493</v>
      </c>
      <c r="G34" s="8">
        <v>10016526</v>
      </c>
      <c r="H34" s="8">
        <v>2095457</v>
      </c>
      <c r="I34" s="8">
        <v>4935746</v>
      </c>
      <c r="J34" s="8">
        <v>1305000</v>
      </c>
      <c r="K34" s="8">
        <v>2811286</v>
      </c>
      <c r="L34" s="8">
        <v>7253100</v>
      </c>
      <c r="M34" s="8">
        <f t="shared" si="0"/>
        <v>59729875</v>
      </c>
      <c r="N34" s="8">
        <v>5878042</v>
      </c>
      <c r="O34" s="8">
        <v>0</v>
      </c>
      <c r="P34" s="8">
        <f t="shared" si="1"/>
        <v>65607917</v>
      </c>
      <c r="Q34" s="8">
        <v>0</v>
      </c>
      <c r="R34" s="8">
        <v>26384346</v>
      </c>
      <c r="S34" s="8">
        <v>91992263</v>
      </c>
    </row>
    <row r="35" spans="1:19" x14ac:dyDescent="0.25">
      <c r="A35">
        <v>32</v>
      </c>
      <c r="B35" t="s">
        <v>31</v>
      </c>
      <c r="C35" s="8">
        <v>2263825</v>
      </c>
      <c r="D35" s="8">
        <v>806022</v>
      </c>
      <c r="E35" s="8">
        <v>303520</v>
      </c>
      <c r="F35" s="8">
        <v>601072</v>
      </c>
      <c r="G35" s="8">
        <v>3781070</v>
      </c>
      <c r="H35" s="8">
        <v>598475</v>
      </c>
      <c r="I35" s="8">
        <v>1477886</v>
      </c>
      <c r="J35" s="8">
        <v>0</v>
      </c>
      <c r="K35" s="8">
        <v>0</v>
      </c>
      <c r="L35" s="8">
        <v>26000</v>
      </c>
      <c r="M35" s="8">
        <f t="shared" si="0"/>
        <v>9857870</v>
      </c>
      <c r="N35" s="8">
        <v>1101141</v>
      </c>
      <c r="O35" s="8">
        <v>0</v>
      </c>
      <c r="P35" s="8">
        <f t="shared" si="1"/>
        <v>10959011</v>
      </c>
      <c r="Q35" s="8">
        <v>0</v>
      </c>
      <c r="R35" s="8">
        <v>4461435</v>
      </c>
      <c r="S35" s="8">
        <v>15420446</v>
      </c>
    </row>
    <row r="36" spans="1:19" x14ac:dyDescent="0.25">
      <c r="A36">
        <v>33</v>
      </c>
      <c r="B36" t="s">
        <v>32</v>
      </c>
      <c r="C36" s="8">
        <v>4492834</v>
      </c>
      <c r="D36" s="8">
        <v>460378</v>
      </c>
      <c r="E36" s="8">
        <v>624812</v>
      </c>
      <c r="F36" s="8">
        <v>2069756</v>
      </c>
      <c r="G36" s="8">
        <v>10227930</v>
      </c>
      <c r="H36" s="8">
        <v>896359</v>
      </c>
      <c r="I36" s="8">
        <v>1734419</v>
      </c>
      <c r="J36" s="8">
        <v>29650</v>
      </c>
      <c r="K36" s="8">
        <v>568112</v>
      </c>
      <c r="L36" s="8">
        <v>7925835</v>
      </c>
      <c r="M36" s="8">
        <f t="shared" si="0"/>
        <v>29030085</v>
      </c>
      <c r="N36" s="8">
        <v>5838157</v>
      </c>
      <c r="O36" s="8">
        <v>0</v>
      </c>
      <c r="P36" s="8">
        <f t="shared" si="1"/>
        <v>34868242</v>
      </c>
      <c r="Q36" s="8">
        <v>0</v>
      </c>
      <c r="R36" s="8">
        <v>3317218</v>
      </c>
      <c r="S36" s="8">
        <v>38185460</v>
      </c>
    </row>
    <row r="37" spans="1:19" x14ac:dyDescent="0.25">
      <c r="A37">
        <v>34</v>
      </c>
      <c r="B37" t="s">
        <v>33</v>
      </c>
      <c r="C37" s="8">
        <v>3580388</v>
      </c>
      <c r="D37" s="8">
        <v>1433518</v>
      </c>
      <c r="E37" s="8">
        <v>477030</v>
      </c>
      <c r="F37" s="8">
        <v>831404</v>
      </c>
      <c r="G37" s="8">
        <v>7128050</v>
      </c>
      <c r="H37" s="8">
        <v>753835</v>
      </c>
      <c r="I37" s="8">
        <v>1655290</v>
      </c>
      <c r="J37" s="8">
        <v>0</v>
      </c>
      <c r="K37" s="8">
        <v>1701395</v>
      </c>
      <c r="L37" s="8">
        <v>5150891</v>
      </c>
      <c r="M37" s="8">
        <f t="shared" si="0"/>
        <v>22711801</v>
      </c>
      <c r="N37" s="8">
        <v>1485917</v>
      </c>
      <c r="O37" s="8">
        <v>0</v>
      </c>
      <c r="P37" s="8">
        <f t="shared" si="1"/>
        <v>24197718</v>
      </c>
      <c r="Q37" s="8">
        <v>0</v>
      </c>
      <c r="R37" s="8">
        <v>5459389</v>
      </c>
      <c r="S37" s="8">
        <v>29657107</v>
      </c>
    </row>
    <row r="38" spans="1:19" x14ac:dyDescent="0.25">
      <c r="A38">
        <v>35</v>
      </c>
      <c r="B38" t="s">
        <v>34</v>
      </c>
      <c r="C38" s="8">
        <v>2136297</v>
      </c>
      <c r="D38" s="8">
        <v>1631543</v>
      </c>
      <c r="E38" s="8">
        <v>394128</v>
      </c>
      <c r="F38" s="8">
        <v>1304816</v>
      </c>
      <c r="G38" s="8">
        <v>6967000</v>
      </c>
      <c r="H38" s="8">
        <v>553109</v>
      </c>
      <c r="I38" s="8">
        <v>2362572</v>
      </c>
      <c r="J38" s="8">
        <v>0</v>
      </c>
      <c r="K38" s="8">
        <v>3441000</v>
      </c>
      <c r="L38" s="8">
        <v>677000</v>
      </c>
      <c r="M38" s="8">
        <f t="shared" si="0"/>
        <v>19467465</v>
      </c>
      <c r="N38" s="8">
        <v>3685479</v>
      </c>
      <c r="O38" s="8">
        <v>0</v>
      </c>
      <c r="P38" s="8">
        <f t="shared" si="1"/>
        <v>23152944</v>
      </c>
      <c r="Q38" s="8">
        <v>0</v>
      </c>
      <c r="R38" s="8">
        <v>8848011</v>
      </c>
      <c r="S38" s="8">
        <v>32000955</v>
      </c>
    </row>
    <row r="39" spans="1:19" x14ac:dyDescent="0.25">
      <c r="A39">
        <v>36</v>
      </c>
      <c r="B39" t="s">
        <v>35</v>
      </c>
      <c r="C39" s="8">
        <v>3079864</v>
      </c>
      <c r="D39" s="8">
        <v>315780</v>
      </c>
      <c r="E39" s="8">
        <v>174825</v>
      </c>
      <c r="F39" s="8">
        <v>455064</v>
      </c>
      <c r="G39" s="8">
        <v>5300000</v>
      </c>
      <c r="H39" s="8">
        <v>505663</v>
      </c>
      <c r="I39" s="8">
        <v>2031262</v>
      </c>
      <c r="J39" s="8">
        <v>10000</v>
      </c>
      <c r="K39" s="8">
        <v>702563</v>
      </c>
      <c r="L39" s="8">
        <v>2521000</v>
      </c>
      <c r="M39" s="8">
        <f t="shared" si="0"/>
        <v>15096021</v>
      </c>
      <c r="N39" s="8">
        <v>1356480</v>
      </c>
      <c r="O39" s="8">
        <v>0</v>
      </c>
      <c r="P39" s="8">
        <f t="shared" si="1"/>
        <v>16452501</v>
      </c>
      <c r="Q39" s="8">
        <v>0</v>
      </c>
      <c r="R39" s="8">
        <v>4235740</v>
      </c>
      <c r="S39" s="8">
        <v>20688241</v>
      </c>
    </row>
    <row r="40" spans="1:19" x14ac:dyDescent="0.25">
      <c r="A40">
        <v>37</v>
      </c>
      <c r="B40" t="s">
        <v>36</v>
      </c>
      <c r="C40" s="8">
        <v>2718663</v>
      </c>
      <c r="D40" s="8">
        <v>580385</v>
      </c>
      <c r="E40" s="8">
        <v>301129</v>
      </c>
      <c r="F40" s="8">
        <v>1149793</v>
      </c>
      <c r="G40" s="8">
        <v>5993800</v>
      </c>
      <c r="H40" s="8">
        <v>412830</v>
      </c>
      <c r="I40" s="8">
        <v>2145875</v>
      </c>
      <c r="J40" s="8">
        <v>110000</v>
      </c>
      <c r="K40" s="8">
        <v>150000</v>
      </c>
      <c r="L40" s="8">
        <v>2797000</v>
      </c>
      <c r="M40" s="8">
        <f t="shared" si="0"/>
        <v>16359475</v>
      </c>
      <c r="N40" s="8">
        <v>1860100</v>
      </c>
      <c r="O40" s="8">
        <v>0</v>
      </c>
      <c r="P40" s="8">
        <f t="shared" si="1"/>
        <v>18219575</v>
      </c>
      <c r="Q40" s="8">
        <v>0</v>
      </c>
      <c r="R40" s="8">
        <v>3344635</v>
      </c>
      <c r="S40" s="8">
        <v>21564210</v>
      </c>
    </row>
    <row r="41" spans="1:19" x14ac:dyDescent="0.25">
      <c r="A41">
        <v>38</v>
      </c>
      <c r="B41" t="s">
        <v>37</v>
      </c>
      <c r="C41" s="8">
        <v>2266623</v>
      </c>
      <c r="D41" s="8">
        <v>547535</v>
      </c>
      <c r="E41" s="8">
        <v>370460</v>
      </c>
      <c r="F41" s="8">
        <v>1193400</v>
      </c>
      <c r="G41" s="8">
        <v>6381061</v>
      </c>
      <c r="H41" s="8">
        <v>512886</v>
      </c>
      <c r="I41" s="8">
        <v>1992853</v>
      </c>
      <c r="J41" s="8">
        <v>0</v>
      </c>
      <c r="K41" s="8">
        <v>1833878</v>
      </c>
      <c r="L41" s="8">
        <v>3686180</v>
      </c>
      <c r="M41" s="8">
        <f t="shared" si="0"/>
        <v>18784876</v>
      </c>
      <c r="N41" s="8">
        <v>3104262</v>
      </c>
      <c r="O41" s="8">
        <v>0</v>
      </c>
      <c r="P41" s="8">
        <f t="shared" si="1"/>
        <v>21889138</v>
      </c>
      <c r="Q41" s="8">
        <v>0</v>
      </c>
      <c r="R41" s="8">
        <v>3670566</v>
      </c>
      <c r="S41" s="8">
        <v>25559704</v>
      </c>
    </row>
    <row r="42" spans="1:19" x14ac:dyDescent="0.25">
      <c r="A42">
        <v>39</v>
      </c>
      <c r="B42" t="s">
        <v>38</v>
      </c>
      <c r="C42" s="8">
        <v>2384159</v>
      </c>
      <c r="D42" s="8">
        <v>1670834</v>
      </c>
      <c r="E42" s="8">
        <v>286919</v>
      </c>
      <c r="F42" s="8">
        <v>1678267</v>
      </c>
      <c r="G42" s="8">
        <v>6386890</v>
      </c>
      <c r="H42" s="8">
        <v>484671</v>
      </c>
      <c r="I42" s="8">
        <v>2032969</v>
      </c>
      <c r="J42" s="8">
        <v>24500</v>
      </c>
      <c r="K42" s="8">
        <v>1068295</v>
      </c>
      <c r="L42" s="8">
        <v>730000</v>
      </c>
      <c r="M42" s="8">
        <f t="shared" si="0"/>
        <v>16747504</v>
      </c>
      <c r="N42" s="8">
        <v>2429627</v>
      </c>
      <c r="O42" s="8">
        <v>0</v>
      </c>
      <c r="P42" s="8">
        <f t="shared" si="1"/>
        <v>19177131</v>
      </c>
      <c r="Q42" s="8">
        <v>0</v>
      </c>
      <c r="R42" s="8">
        <v>4755656</v>
      </c>
      <c r="S42" s="8">
        <v>23932787</v>
      </c>
    </row>
    <row r="43" spans="1:19" x14ac:dyDescent="0.25">
      <c r="A43">
        <v>40</v>
      </c>
      <c r="B43" t="s">
        <v>39</v>
      </c>
      <c r="C43" s="8">
        <v>3798906</v>
      </c>
      <c r="D43" s="8">
        <v>1823308</v>
      </c>
      <c r="E43" s="8">
        <v>509015</v>
      </c>
      <c r="F43" s="8">
        <v>2484214</v>
      </c>
      <c r="G43" s="8">
        <v>5602000</v>
      </c>
      <c r="H43" s="8">
        <v>579695</v>
      </c>
      <c r="I43" s="8">
        <v>2048789</v>
      </c>
      <c r="J43" s="8">
        <v>0</v>
      </c>
      <c r="K43" s="8">
        <v>2802731</v>
      </c>
      <c r="L43" s="8">
        <v>979835</v>
      </c>
      <c r="M43" s="8">
        <f t="shared" si="0"/>
        <v>20628493</v>
      </c>
      <c r="N43" s="8">
        <v>3670536</v>
      </c>
      <c r="O43" s="8">
        <v>0</v>
      </c>
      <c r="P43" s="8">
        <f t="shared" si="1"/>
        <v>24299029</v>
      </c>
      <c r="Q43" s="8">
        <v>0</v>
      </c>
      <c r="R43" s="8">
        <v>4440211</v>
      </c>
      <c r="S43" s="8">
        <v>28739240</v>
      </c>
    </row>
    <row r="44" spans="1:19" x14ac:dyDescent="0.25">
      <c r="A44">
        <v>41</v>
      </c>
      <c r="B44" t="s">
        <v>40</v>
      </c>
      <c r="C44" s="8">
        <v>2225750</v>
      </c>
      <c r="D44" s="8">
        <v>447484</v>
      </c>
      <c r="E44" s="8">
        <v>321360</v>
      </c>
      <c r="F44" s="8">
        <v>739020</v>
      </c>
      <c r="G44" s="8">
        <v>6518978</v>
      </c>
      <c r="H44" s="8">
        <v>619422</v>
      </c>
      <c r="I44" s="8">
        <v>1803078</v>
      </c>
      <c r="J44" s="8">
        <v>20500</v>
      </c>
      <c r="K44" s="8">
        <v>0</v>
      </c>
      <c r="L44" s="8">
        <v>792500</v>
      </c>
      <c r="M44" s="8">
        <f t="shared" si="0"/>
        <v>13488092</v>
      </c>
      <c r="N44" s="8">
        <v>2538520</v>
      </c>
      <c r="O44" s="8">
        <v>0</v>
      </c>
      <c r="P44" s="8">
        <f t="shared" si="1"/>
        <v>16026612</v>
      </c>
      <c r="Q44" s="8">
        <v>0</v>
      </c>
      <c r="R44" s="8">
        <v>4408244</v>
      </c>
      <c r="S44" s="8">
        <v>20434856</v>
      </c>
    </row>
    <row r="45" spans="1:19" x14ac:dyDescent="0.25">
      <c r="A45">
        <v>42</v>
      </c>
      <c r="B45" t="s">
        <v>41</v>
      </c>
      <c r="C45" s="8">
        <v>5629898</v>
      </c>
      <c r="D45" s="8">
        <v>539954</v>
      </c>
      <c r="E45" s="8">
        <v>943917</v>
      </c>
      <c r="F45" s="8">
        <v>1160555</v>
      </c>
      <c r="G45" s="8">
        <v>7123321</v>
      </c>
      <c r="H45" s="8">
        <v>798142</v>
      </c>
      <c r="I45" s="8">
        <v>2526096</v>
      </c>
      <c r="J45" s="8">
        <v>388482</v>
      </c>
      <c r="K45" s="8">
        <v>1905136</v>
      </c>
      <c r="L45" s="8">
        <v>521400</v>
      </c>
      <c r="M45" s="8">
        <f t="shared" si="0"/>
        <v>21536901</v>
      </c>
      <c r="N45" s="8">
        <v>2122717</v>
      </c>
      <c r="O45" s="8">
        <v>0</v>
      </c>
      <c r="P45" s="8">
        <f t="shared" si="1"/>
        <v>23659618</v>
      </c>
      <c r="Q45" s="8">
        <v>0</v>
      </c>
      <c r="R45" s="8">
        <v>5111999</v>
      </c>
      <c r="S45" s="8">
        <v>28771617</v>
      </c>
    </row>
    <row r="46" spans="1:19" x14ac:dyDescent="0.25">
      <c r="A46">
        <v>43</v>
      </c>
      <c r="B46" t="s">
        <v>42</v>
      </c>
      <c r="C46" s="8">
        <v>3193148</v>
      </c>
      <c r="D46" s="8">
        <v>1872097</v>
      </c>
      <c r="E46" s="8">
        <v>353350</v>
      </c>
      <c r="F46" s="8">
        <v>1275056</v>
      </c>
      <c r="G46" s="8">
        <v>6965000</v>
      </c>
      <c r="H46" s="8">
        <v>657214</v>
      </c>
      <c r="I46" s="8">
        <v>1591064</v>
      </c>
      <c r="J46" s="8">
        <v>0</v>
      </c>
      <c r="K46" s="8">
        <v>121125</v>
      </c>
      <c r="L46" s="8">
        <v>1487400</v>
      </c>
      <c r="M46" s="8">
        <f t="shared" si="0"/>
        <v>17515454</v>
      </c>
      <c r="N46" s="8">
        <v>2376000</v>
      </c>
      <c r="O46" s="8">
        <v>0</v>
      </c>
      <c r="P46" s="8">
        <f t="shared" si="1"/>
        <v>19891454</v>
      </c>
      <c r="Q46" s="8">
        <v>0</v>
      </c>
      <c r="R46" s="8">
        <v>7753314</v>
      </c>
      <c r="S46" s="8">
        <v>27644768</v>
      </c>
    </row>
    <row r="47" spans="1:19" x14ac:dyDescent="0.25">
      <c r="A47">
        <v>44</v>
      </c>
      <c r="B47" t="s">
        <v>43</v>
      </c>
      <c r="C47" s="8">
        <v>4732963</v>
      </c>
      <c r="D47" s="8">
        <v>1618251</v>
      </c>
      <c r="E47" s="8">
        <v>1172697</v>
      </c>
      <c r="F47" s="8">
        <v>1162133</v>
      </c>
      <c r="G47" s="8">
        <v>5074700</v>
      </c>
      <c r="H47" s="8">
        <v>815793</v>
      </c>
      <c r="I47" s="8">
        <v>1780708</v>
      </c>
      <c r="J47" s="8">
        <v>68500</v>
      </c>
      <c r="K47" s="8">
        <v>886100</v>
      </c>
      <c r="L47" s="8">
        <v>1905715</v>
      </c>
      <c r="M47" s="8">
        <f t="shared" si="0"/>
        <v>19217560</v>
      </c>
      <c r="N47" s="8">
        <v>1760722</v>
      </c>
      <c r="O47" s="8">
        <v>0</v>
      </c>
      <c r="P47" s="8">
        <f t="shared" si="1"/>
        <v>20978282</v>
      </c>
      <c r="Q47" s="8">
        <v>0</v>
      </c>
      <c r="R47" s="8">
        <v>2864719</v>
      </c>
      <c r="S47" s="8">
        <v>23843001</v>
      </c>
    </row>
    <row r="48" spans="1:19" x14ac:dyDescent="0.25">
      <c r="A48">
        <v>45</v>
      </c>
      <c r="B48" t="s">
        <v>44</v>
      </c>
      <c r="C48" s="8">
        <v>2288219</v>
      </c>
      <c r="D48" s="8">
        <v>458236</v>
      </c>
      <c r="E48" s="8">
        <v>365150</v>
      </c>
      <c r="F48" s="8">
        <v>2447178</v>
      </c>
      <c r="G48" s="8">
        <v>4978059</v>
      </c>
      <c r="H48" s="8">
        <v>478561</v>
      </c>
      <c r="I48" s="8">
        <v>1297913</v>
      </c>
      <c r="J48" s="8">
        <v>5000</v>
      </c>
      <c r="K48" s="8">
        <v>1083747</v>
      </c>
      <c r="L48" s="8">
        <v>1127772</v>
      </c>
      <c r="M48" s="8">
        <f t="shared" si="0"/>
        <v>14529835</v>
      </c>
      <c r="N48" s="8">
        <v>2000370</v>
      </c>
      <c r="O48" s="8">
        <v>0</v>
      </c>
      <c r="P48" s="8">
        <f t="shared" si="1"/>
        <v>16530205</v>
      </c>
      <c r="Q48" s="8">
        <v>0</v>
      </c>
      <c r="R48" s="8">
        <v>5086539</v>
      </c>
      <c r="S48" s="8">
        <v>21616744</v>
      </c>
    </row>
    <row r="49" spans="1:19" x14ac:dyDescent="0.25">
      <c r="A49">
        <v>46</v>
      </c>
      <c r="B49" t="s">
        <v>45</v>
      </c>
      <c r="C49" s="8">
        <v>2582811</v>
      </c>
      <c r="D49" s="8">
        <v>410222</v>
      </c>
      <c r="E49" s="8">
        <v>372275</v>
      </c>
      <c r="F49" s="8">
        <v>854678</v>
      </c>
      <c r="G49" s="8">
        <v>4168969</v>
      </c>
      <c r="H49" s="8">
        <v>509611</v>
      </c>
      <c r="I49" s="8">
        <v>1441697</v>
      </c>
      <c r="J49" s="8">
        <v>12500</v>
      </c>
      <c r="K49" s="8">
        <v>127785</v>
      </c>
      <c r="L49" s="8">
        <v>435000</v>
      </c>
      <c r="M49" s="8">
        <f t="shared" si="0"/>
        <v>10915548</v>
      </c>
      <c r="N49" s="8">
        <v>2090185</v>
      </c>
      <c r="O49" s="8">
        <v>0</v>
      </c>
      <c r="P49" s="8">
        <f t="shared" si="1"/>
        <v>13005733</v>
      </c>
      <c r="Q49" s="8">
        <v>0</v>
      </c>
      <c r="R49" s="8">
        <v>4097857</v>
      </c>
      <c r="S49" s="8">
        <v>17103590</v>
      </c>
    </row>
    <row r="50" spans="1:19" x14ac:dyDescent="0.25">
      <c r="A50">
        <v>47</v>
      </c>
      <c r="B50" t="s">
        <v>46</v>
      </c>
      <c r="C50" s="8">
        <v>1059837</v>
      </c>
      <c r="D50" s="8">
        <v>296206</v>
      </c>
      <c r="E50" s="8">
        <v>246276</v>
      </c>
      <c r="F50" s="8">
        <v>891516</v>
      </c>
      <c r="G50" s="8">
        <v>4205240</v>
      </c>
      <c r="H50" s="8">
        <v>331571</v>
      </c>
      <c r="I50" s="8">
        <v>947676</v>
      </c>
      <c r="J50" s="8">
        <v>0</v>
      </c>
      <c r="K50" s="8">
        <v>543835</v>
      </c>
      <c r="L50" s="8">
        <v>3900000</v>
      </c>
      <c r="M50" s="8">
        <f t="shared" si="0"/>
        <v>12422157</v>
      </c>
      <c r="N50" s="8">
        <v>1684723</v>
      </c>
      <c r="O50" s="8">
        <v>0</v>
      </c>
      <c r="P50" s="8">
        <f t="shared" si="1"/>
        <v>14106880</v>
      </c>
      <c r="Q50" s="8">
        <v>0</v>
      </c>
      <c r="R50" s="8">
        <v>2996721</v>
      </c>
      <c r="S50" s="8">
        <v>17103601</v>
      </c>
    </row>
    <row r="51" spans="1:19" x14ac:dyDescent="0.25">
      <c r="A51">
        <v>48</v>
      </c>
      <c r="B51" t="s">
        <v>47</v>
      </c>
      <c r="C51" s="8">
        <v>5787872</v>
      </c>
      <c r="D51" s="8">
        <v>1482633</v>
      </c>
      <c r="E51" s="8">
        <v>638487</v>
      </c>
      <c r="F51" s="8">
        <v>1109015</v>
      </c>
      <c r="G51" s="8">
        <v>7111824</v>
      </c>
      <c r="H51" s="8">
        <v>777698</v>
      </c>
      <c r="I51" s="8">
        <v>4918229</v>
      </c>
      <c r="J51" s="8">
        <v>147572</v>
      </c>
      <c r="K51" s="8">
        <v>758790</v>
      </c>
      <c r="L51" s="8">
        <v>1827000</v>
      </c>
      <c r="M51" s="8">
        <f t="shared" si="0"/>
        <v>24559120</v>
      </c>
      <c r="N51" s="8">
        <v>1315000</v>
      </c>
      <c r="O51" s="8">
        <v>0</v>
      </c>
      <c r="P51" s="8">
        <f t="shared" si="1"/>
        <v>25874120</v>
      </c>
      <c r="Q51" s="8">
        <v>0</v>
      </c>
      <c r="R51" s="8">
        <v>6417602</v>
      </c>
      <c r="S51" s="8">
        <v>32291722</v>
      </c>
    </row>
    <row r="52" spans="1:19" x14ac:dyDescent="0.25">
      <c r="A52">
        <v>49</v>
      </c>
      <c r="B52" t="s">
        <v>48</v>
      </c>
      <c r="C52" s="8">
        <v>2924084</v>
      </c>
      <c r="D52" s="8">
        <v>528006</v>
      </c>
      <c r="E52" s="8">
        <v>562431</v>
      </c>
      <c r="F52" s="8">
        <v>2287074</v>
      </c>
      <c r="G52" s="8">
        <v>6490386</v>
      </c>
      <c r="H52" s="8">
        <v>819794</v>
      </c>
      <c r="I52" s="8">
        <v>2156390</v>
      </c>
      <c r="J52" s="8">
        <v>0</v>
      </c>
      <c r="K52" s="8">
        <v>0</v>
      </c>
      <c r="L52" s="8">
        <v>693100</v>
      </c>
      <c r="M52" s="8">
        <f t="shared" si="0"/>
        <v>16461265</v>
      </c>
      <c r="N52" s="8">
        <v>1341400</v>
      </c>
      <c r="O52" s="8">
        <v>0</v>
      </c>
      <c r="P52" s="8">
        <f t="shared" si="1"/>
        <v>17802665</v>
      </c>
      <c r="Q52" s="8">
        <v>0</v>
      </c>
      <c r="R52" s="8">
        <v>6570523</v>
      </c>
      <c r="S52" s="8">
        <v>24373188</v>
      </c>
    </row>
    <row r="53" spans="1:19" x14ac:dyDescent="0.25">
      <c r="A53">
        <v>50</v>
      </c>
      <c r="B53" t="s">
        <v>49</v>
      </c>
      <c r="C53" s="8">
        <v>7682722</v>
      </c>
      <c r="D53" s="8">
        <v>2098939</v>
      </c>
      <c r="E53" s="8">
        <v>1218400</v>
      </c>
      <c r="F53" s="8">
        <v>1725876</v>
      </c>
      <c r="G53" s="8">
        <v>8156649</v>
      </c>
      <c r="H53" s="8">
        <v>1531645</v>
      </c>
      <c r="I53" s="8">
        <v>3664413</v>
      </c>
      <c r="J53" s="8">
        <v>22000</v>
      </c>
      <c r="K53" s="8">
        <v>1389975</v>
      </c>
      <c r="L53" s="8">
        <v>3736000</v>
      </c>
      <c r="M53" s="8">
        <f t="shared" si="0"/>
        <v>31226619</v>
      </c>
      <c r="N53" s="8">
        <v>6907484</v>
      </c>
      <c r="O53" s="8">
        <v>0</v>
      </c>
      <c r="P53" s="8">
        <f t="shared" si="1"/>
        <v>38134103</v>
      </c>
      <c r="Q53" s="8">
        <v>0</v>
      </c>
      <c r="R53" s="8">
        <v>8998361</v>
      </c>
      <c r="S53" s="8">
        <v>47132464</v>
      </c>
    </row>
    <row r="54" spans="1:19" x14ac:dyDescent="0.25">
      <c r="A54">
        <v>51</v>
      </c>
      <c r="B54" t="s">
        <v>50</v>
      </c>
      <c r="C54" s="8">
        <v>3743869</v>
      </c>
      <c r="D54" s="8">
        <v>809766</v>
      </c>
      <c r="E54" s="8">
        <v>822896</v>
      </c>
      <c r="F54" s="8">
        <v>734112</v>
      </c>
      <c r="G54" s="8">
        <v>4317000</v>
      </c>
      <c r="H54" s="8">
        <v>655972</v>
      </c>
      <c r="I54" s="8">
        <v>1491684</v>
      </c>
      <c r="J54" s="8">
        <v>0</v>
      </c>
      <c r="K54" s="8">
        <v>855330</v>
      </c>
      <c r="L54" s="8">
        <v>9476262</v>
      </c>
      <c r="M54" s="8">
        <f t="shared" si="0"/>
        <v>22906891</v>
      </c>
      <c r="N54" s="8">
        <v>1200000</v>
      </c>
      <c r="O54" s="8">
        <v>0</v>
      </c>
      <c r="P54" s="8">
        <f t="shared" si="1"/>
        <v>24106891</v>
      </c>
      <c r="Q54" s="8">
        <v>0</v>
      </c>
      <c r="R54" s="8">
        <v>3053307</v>
      </c>
      <c r="S54" s="8">
        <v>27160198</v>
      </c>
    </row>
    <row r="55" spans="1:19" x14ac:dyDescent="0.25">
      <c r="A55">
        <v>52</v>
      </c>
      <c r="B55" t="s">
        <v>51</v>
      </c>
      <c r="C55" s="8">
        <v>28642613</v>
      </c>
      <c r="D55" s="8">
        <v>14258969</v>
      </c>
      <c r="E55" s="8">
        <v>6401588</v>
      </c>
      <c r="F55" s="8">
        <v>6447248</v>
      </c>
      <c r="G55" s="8">
        <v>10775271</v>
      </c>
      <c r="H55" s="8">
        <v>3348987</v>
      </c>
      <c r="I55" s="8">
        <v>11207999</v>
      </c>
      <c r="J55" s="8">
        <v>165700</v>
      </c>
      <c r="K55" s="8">
        <v>20458257</v>
      </c>
      <c r="L55" s="8">
        <v>23915801</v>
      </c>
      <c r="M55" s="8">
        <f t="shared" si="0"/>
        <v>125622433</v>
      </c>
      <c r="N55" s="8">
        <v>18332635</v>
      </c>
      <c r="O55" s="8">
        <v>0</v>
      </c>
      <c r="P55" s="8">
        <f t="shared" si="1"/>
        <v>143955068</v>
      </c>
      <c r="Q55" s="8">
        <v>0</v>
      </c>
      <c r="R55" s="8">
        <v>25349359</v>
      </c>
      <c r="S55" s="8">
        <v>169304427</v>
      </c>
    </row>
    <row r="56" spans="1:19" x14ac:dyDescent="0.25">
      <c r="A56">
        <v>53</v>
      </c>
      <c r="B56" t="s">
        <v>52</v>
      </c>
      <c r="C56" s="8">
        <v>3411325</v>
      </c>
      <c r="D56" s="8">
        <v>854773</v>
      </c>
      <c r="E56" s="8">
        <v>971465</v>
      </c>
      <c r="F56" s="8">
        <v>3353891</v>
      </c>
      <c r="G56" s="8">
        <v>7139295</v>
      </c>
      <c r="H56" s="8">
        <v>838122</v>
      </c>
      <c r="I56" s="8">
        <v>1986880</v>
      </c>
      <c r="J56" s="8">
        <v>113763</v>
      </c>
      <c r="K56" s="8">
        <v>0</v>
      </c>
      <c r="L56" s="8">
        <v>1676977</v>
      </c>
      <c r="M56" s="8">
        <f t="shared" si="0"/>
        <v>20346491</v>
      </c>
      <c r="N56" s="8">
        <v>2586172</v>
      </c>
      <c r="O56" s="8">
        <v>0</v>
      </c>
      <c r="P56" s="8">
        <f t="shared" si="1"/>
        <v>22932663</v>
      </c>
      <c r="Q56" s="8">
        <v>0</v>
      </c>
      <c r="R56" s="8">
        <v>5690206</v>
      </c>
      <c r="S56" s="8">
        <v>28622869</v>
      </c>
    </row>
    <row r="57" spans="1:19" x14ac:dyDescent="0.25">
      <c r="A57">
        <v>54</v>
      </c>
      <c r="B57" t="s">
        <v>53</v>
      </c>
      <c r="C57" s="8">
        <v>1341017</v>
      </c>
      <c r="D57" s="8">
        <v>777984</v>
      </c>
      <c r="E57" s="8">
        <v>428637</v>
      </c>
      <c r="F57" s="8">
        <v>386410</v>
      </c>
      <c r="G57" s="8">
        <v>5405900</v>
      </c>
      <c r="H57" s="8">
        <v>432178</v>
      </c>
      <c r="I57" s="8">
        <v>1952172</v>
      </c>
      <c r="J57" s="8">
        <v>0</v>
      </c>
      <c r="K57" s="8">
        <v>202955</v>
      </c>
      <c r="L57" s="8">
        <v>885400</v>
      </c>
      <c r="M57" s="8">
        <f t="shared" si="0"/>
        <v>11812653</v>
      </c>
      <c r="N57" s="8">
        <v>2180955</v>
      </c>
      <c r="O57" s="8">
        <v>0</v>
      </c>
      <c r="P57" s="8">
        <f t="shared" si="1"/>
        <v>13993608</v>
      </c>
      <c r="Q57" s="8">
        <v>0</v>
      </c>
      <c r="R57" s="8">
        <v>3658567</v>
      </c>
      <c r="S57" s="8">
        <v>17652175</v>
      </c>
    </row>
    <row r="58" spans="1:19" x14ac:dyDescent="0.25">
      <c r="A58">
        <v>55</v>
      </c>
      <c r="B58" t="s">
        <v>54</v>
      </c>
      <c r="C58" s="8">
        <v>4076444</v>
      </c>
      <c r="D58" s="8">
        <v>433066</v>
      </c>
      <c r="E58" s="8">
        <v>562880</v>
      </c>
      <c r="F58" s="8">
        <v>1246097</v>
      </c>
      <c r="G58" s="8">
        <v>8735400</v>
      </c>
      <c r="H58" s="8">
        <v>1134039</v>
      </c>
      <c r="I58" s="8">
        <v>3011614</v>
      </c>
      <c r="J58" s="8">
        <v>66636</v>
      </c>
      <c r="K58" s="8">
        <v>0</v>
      </c>
      <c r="L58" s="8">
        <v>3687500</v>
      </c>
      <c r="M58" s="8">
        <f t="shared" si="0"/>
        <v>22953676</v>
      </c>
      <c r="N58" s="8">
        <v>2883537</v>
      </c>
      <c r="O58" s="8">
        <v>0</v>
      </c>
      <c r="P58" s="8">
        <f t="shared" si="1"/>
        <v>25837213</v>
      </c>
      <c r="Q58" s="8">
        <v>0</v>
      </c>
      <c r="R58" s="8">
        <v>6738212</v>
      </c>
      <c r="S58" s="8">
        <v>32575425</v>
      </c>
    </row>
    <row r="59" spans="1:19" x14ac:dyDescent="0.25">
      <c r="A59">
        <v>56</v>
      </c>
      <c r="B59" t="s">
        <v>55</v>
      </c>
      <c r="C59" s="8">
        <v>7252087</v>
      </c>
      <c r="D59" s="8">
        <v>4742397</v>
      </c>
      <c r="E59" s="8">
        <v>1623165</v>
      </c>
      <c r="F59" s="8">
        <v>2219244</v>
      </c>
      <c r="G59" s="8">
        <v>6907795</v>
      </c>
      <c r="H59" s="8">
        <v>1431737</v>
      </c>
      <c r="I59" s="8">
        <v>2539265</v>
      </c>
      <c r="J59" s="8">
        <v>45840</v>
      </c>
      <c r="K59" s="8">
        <v>866995</v>
      </c>
      <c r="L59" s="8">
        <v>2138788</v>
      </c>
      <c r="M59" s="8">
        <f t="shared" si="0"/>
        <v>29767313</v>
      </c>
      <c r="N59" s="8">
        <v>2540141</v>
      </c>
      <c r="O59" s="8">
        <v>0</v>
      </c>
      <c r="P59" s="8">
        <f t="shared" si="1"/>
        <v>32307454</v>
      </c>
      <c r="Q59" s="8">
        <v>0</v>
      </c>
      <c r="R59" s="8">
        <v>8956440</v>
      </c>
      <c r="S59" s="8">
        <v>41263894</v>
      </c>
    </row>
    <row r="60" spans="1:19" x14ac:dyDescent="0.25">
      <c r="A60">
        <v>57</v>
      </c>
      <c r="B60" t="s">
        <v>56</v>
      </c>
      <c r="C60" s="8">
        <v>33173336</v>
      </c>
      <c r="D60" s="8">
        <v>17542657</v>
      </c>
      <c r="E60" s="8">
        <v>11522269</v>
      </c>
      <c r="F60" s="8">
        <v>8566130</v>
      </c>
      <c r="G60" s="8">
        <v>16319553</v>
      </c>
      <c r="H60" s="8">
        <v>5614777</v>
      </c>
      <c r="I60" s="8">
        <v>18272247</v>
      </c>
      <c r="J60" s="8">
        <v>0</v>
      </c>
      <c r="K60" s="8">
        <v>5499713</v>
      </c>
      <c r="L60" s="8">
        <v>16079000</v>
      </c>
      <c r="M60" s="8">
        <f t="shared" si="0"/>
        <v>132589682</v>
      </c>
      <c r="N60" s="8">
        <v>18976961</v>
      </c>
      <c r="O60" s="8">
        <v>0</v>
      </c>
      <c r="P60" s="8">
        <f t="shared" si="1"/>
        <v>151566643</v>
      </c>
      <c r="Q60" s="8">
        <v>0</v>
      </c>
      <c r="R60" s="8">
        <v>36724702</v>
      </c>
      <c r="S60" s="8">
        <v>188291345</v>
      </c>
    </row>
    <row r="61" spans="1:19" x14ac:dyDescent="0.25">
      <c r="A61">
        <v>58</v>
      </c>
      <c r="B61" t="s">
        <v>57</v>
      </c>
      <c r="C61" s="8">
        <v>3384337</v>
      </c>
      <c r="D61" s="8">
        <v>802866</v>
      </c>
      <c r="E61" s="8">
        <v>437312</v>
      </c>
      <c r="F61" s="8">
        <v>1142837</v>
      </c>
      <c r="G61" s="8">
        <v>4090440</v>
      </c>
      <c r="H61" s="8">
        <v>420744</v>
      </c>
      <c r="I61" s="8">
        <v>1466285</v>
      </c>
      <c r="J61" s="8">
        <v>0</v>
      </c>
      <c r="K61" s="8">
        <v>339790</v>
      </c>
      <c r="L61" s="8">
        <v>2005680</v>
      </c>
      <c r="M61" s="8">
        <f t="shared" si="0"/>
        <v>14090291</v>
      </c>
      <c r="N61" s="8">
        <v>2103970</v>
      </c>
      <c r="O61" s="8">
        <v>0</v>
      </c>
      <c r="P61" s="8">
        <f t="shared" si="1"/>
        <v>16194261</v>
      </c>
      <c r="Q61" s="8">
        <v>0</v>
      </c>
      <c r="R61" s="8">
        <v>3417120</v>
      </c>
      <c r="S61" s="8">
        <v>19611381</v>
      </c>
    </row>
    <row r="62" spans="1:19" x14ac:dyDescent="0.25">
      <c r="A62">
        <v>59</v>
      </c>
      <c r="B62" t="s">
        <v>58</v>
      </c>
      <c r="C62" s="8">
        <v>1352635</v>
      </c>
      <c r="D62" s="8">
        <v>561716</v>
      </c>
      <c r="E62" s="8">
        <v>344036</v>
      </c>
      <c r="F62" s="8">
        <v>461491</v>
      </c>
      <c r="G62" s="8">
        <v>4158670</v>
      </c>
      <c r="H62" s="8">
        <v>372317</v>
      </c>
      <c r="I62" s="8">
        <v>1380997</v>
      </c>
      <c r="J62" s="8">
        <v>0</v>
      </c>
      <c r="K62" s="8">
        <v>0</v>
      </c>
      <c r="L62" s="8">
        <v>438000</v>
      </c>
      <c r="M62" s="8">
        <f t="shared" si="0"/>
        <v>9069862</v>
      </c>
      <c r="N62" s="8">
        <v>782660</v>
      </c>
      <c r="O62" s="8">
        <v>0</v>
      </c>
      <c r="P62" s="8">
        <f t="shared" si="1"/>
        <v>9852522</v>
      </c>
      <c r="Q62" s="8">
        <v>0</v>
      </c>
      <c r="R62" s="8">
        <v>908489</v>
      </c>
      <c r="S62" s="8">
        <v>10761011</v>
      </c>
    </row>
    <row r="63" spans="1:19" x14ac:dyDescent="0.25">
      <c r="A63">
        <v>60</v>
      </c>
      <c r="B63" t="s">
        <v>59</v>
      </c>
      <c r="C63" s="8">
        <v>3655207</v>
      </c>
      <c r="D63" s="8">
        <v>716271</v>
      </c>
      <c r="E63" s="8">
        <v>360118</v>
      </c>
      <c r="F63" s="8">
        <v>935408</v>
      </c>
      <c r="G63" s="8">
        <v>7710099</v>
      </c>
      <c r="H63" s="8">
        <v>458933</v>
      </c>
      <c r="I63" s="8">
        <v>1199938</v>
      </c>
      <c r="J63" s="8">
        <v>118922</v>
      </c>
      <c r="K63" s="8">
        <v>631400</v>
      </c>
      <c r="L63" s="8">
        <v>4207000</v>
      </c>
      <c r="M63" s="8">
        <f t="shared" si="0"/>
        <v>19993296</v>
      </c>
      <c r="N63" s="8">
        <v>4314037</v>
      </c>
      <c r="O63" s="8">
        <v>0</v>
      </c>
      <c r="P63" s="8">
        <f t="shared" si="1"/>
        <v>24307333</v>
      </c>
      <c r="Q63" s="8">
        <v>0</v>
      </c>
      <c r="R63" s="8">
        <v>7273436</v>
      </c>
      <c r="S63" s="8">
        <v>31580769</v>
      </c>
    </row>
    <row r="64" spans="1:19" x14ac:dyDescent="0.25">
      <c r="A64">
        <v>61</v>
      </c>
      <c r="B64" t="s">
        <v>60</v>
      </c>
      <c r="C64" s="8">
        <v>3710735</v>
      </c>
      <c r="D64" s="8">
        <v>961589</v>
      </c>
      <c r="E64" s="8">
        <v>489856</v>
      </c>
      <c r="F64" s="8">
        <v>1022131</v>
      </c>
      <c r="G64" s="8">
        <v>6372847</v>
      </c>
      <c r="H64" s="8">
        <v>674240</v>
      </c>
      <c r="I64" s="8">
        <v>1693364</v>
      </c>
      <c r="J64" s="8">
        <v>0</v>
      </c>
      <c r="K64" s="8">
        <v>138620</v>
      </c>
      <c r="L64" s="8">
        <v>2576070</v>
      </c>
      <c r="M64" s="8">
        <f t="shared" si="0"/>
        <v>17639452</v>
      </c>
      <c r="N64" s="8">
        <v>2427168</v>
      </c>
      <c r="O64" s="8">
        <v>0</v>
      </c>
      <c r="P64" s="8">
        <f t="shared" si="1"/>
        <v>20066620</v>
      </c>
      <c r="Q64" s="8">
        <v>0</v>
      </c>
      <c r="R64" s="8">
        <v>3996811</v>
      </c>
      <c r="S64" s="8">
        <v>24063431</v>
      </c>
    </row>
    <row r="65" spans="1:19" x14ac:dyDescent="0.25">
      <c r="A65">
        <v>62</v>
      </c>
      <c r="B65" t="s">
        <v>61</v>
      </c>
      <c r="C65" s="8">
        <v>4643494</v>
      </c>
      <c r="D65" s="8">
        <v>791979</v>
      </c>
      <c r="E65" s="8">
        <v>847555</v>
      </c>
      <c r="F65" s="8">
        <v>1344023</v>
      </c>
      <c r="G65" s="8">
        <v>7305900</v>
      </c>
      <c r="H65" s="8">
        <v>701361</v>
      </c>
      <c r="I65" s="8">
        <v>1671290</v>
      </c>
      <c r="J65" s="8">
        <v>0</v>
      </c>
      <c r="K65" s="8">
        <v>1120633</v>
      </c>
      <c r="L65" s="8">
        <v>5470000</v>
      </c>
      <c r="M65" s="8">
        <f t="shared" si="0"/>
        <v>23896235</v>
      </c>
      <c r="N65" s="8">
        <v>2916400</v>
      </c>
      <c r="O65" s="8">
        <v>0</v>
      </c>
      <c r="P65" s="8">
        <f t="shared" si="1"/>
        <v>26812635</v>
      </c>
      <c r="Q65" s="8">
        <v>0</v>
      </c>
      <c r="R65" s="8">
        <v>6647673</v>
      </c>
      <c r="S65" s="8">
        <v>33460308</v>
      </c>
    </row>
    <row r="66" spans="1:19" x14ac:dyDescent="0.25">
      <c r="A66">
        <v>63</v>
      </c>
      <c r="B66" t="s">
        <v>62</v>
      </c>
      <c r="C66" s="8">
        <v>5261873</v>
      </c>
      <c r="D66" s="8">
        <v>3259201</v>
      </c>
      <c r="E66" s="8">
        <v>1387084</v>
      </c>
      <c r="F66" s="8">
        <v>2022633</v>
      </c>
      <c r="G66" s="8">
        <v>8492136</v>
      </c>
      <c r="H66" s="8">
        <v>969735</v>
      </c>
      <c r="I66" s="8">
        <v>4339144</v>
      </c>
      <c r="J66" s="8">
        <v>0</v>
      </c>
      <c r="K66" s="8">
        <v>370058</v>
      </c>
      <c r="L66" s="8">
        <v>3675000</v>
      </c>
      <c r="M66" s="8">
        <f t="shared" si="0"/>
        <v>29776864</v>
      </c>
      <c r="N66" s="8">
        <v>2772977</v>
      </c>
      <c r="O66" s="8">
        <v>0</v>
      </c>
      <c r="P66" s="8">
        <f t="shared" si="1"/>
        <v>32549841</v>
      </c>
      <c r="Q66" s="8">
        <v>0</v>
      </c>
      <c r="R66" s="8">
        <v>7636863</v>
      </c>
      <c r="S66" s="8">
        <v>40186704</v>
      </c>
    </row>
    <row r="67" spans="1:19" x14ac:dyDescent="0.25">
      <c r="A67">
        <v>64</v>
      </c>
      <c r="B67" t="s">
        <v>63</v>
      </c>
      <c r="C67" s="8">
        <v>10277497</v>
      </c>
      <c r="D67" s="8">
        <v>680478</v>
      </c>
      <c r="E67" s="8">
        <v>1202985</v>
      </c>
      <c r="F67" s="8">
        <v>1188383</v>
      </c>
      <c r="G67" s="8">
        <v>8689049</v>
      </c>
      <c r="H67" s="8">
        <v>986089</v>
      </c>
      <c r="I67" s="8">
        <v>3124857</v>
      </c>
      <c r="J67" s="8">
        <v>0</v>
      </c>
      <c r="K67" s="8">
        <v>3101000</v>
      </c>
      <c r="L67" s="8">
        <v>14480040</v>
      </c>
      <c r="M67" s="8">
        <f t="shared" si="0"/>
        <v>43730378</v>
      </c>
      <c r="N67" s="8">
        <v>8104300</v>
      </c>
      <c r="O67" s="8">
        <v>0</v>
      </c>
      <c r="P67" s="8">
        <f t="shared" si="1"/>
        <v>51834678</v>
      </c>
      <c r="Q67" s="8">
        <v>0</v>
      </c>
      <c r="R67" s="8">
        <v>11161843</v>
      </c>
      <c r="S67" s="8">
        <v>62996521</v>
      </c>
    </row>
    <row r="68" spans="1:19" x14ac:dyDescent="0.25">
      <c r="A68">
        <v>65</v>
      </c>
      <c r="B68" t="s">
        <v>64</v>
      </c>
      <c r="C68" s="8">
        <v>4323188</v>
      </c>
      <c r="D68" s="8">
        <v>1842272</v>
      </c>
      <c r="E68" s="8">
        <v>376575</v>
      </c>
      <c r="F68" s="8">
        <v>1722642</v>
      </c>
      <c r="G68" s="8">
        <v>9011502</v>
      </c>
      <c r="H68" s="8">
        <v>737212</v>
      </c>
      <c r="I68" s="8">
        <v>6348939</v>
      </c>
      <c r="J68" s="8">
        <v>0</v>
      </c>
      <c r="K68" s="8">
        <v>1207362</v>
      </c>
      <c r="L68" s="8">
        <v>263000</v>
      </c>
      <c r="M68" s="8">
        <f t="shared" si="0"/>
        <v>25832692</v>
      </c>
      <c r="N68" s="8">
        <v>3037122</v>
      </c>
      <c r="O68" s="8">
        <v>0</v>
      </c>
      <c r="P68" s="8">
        <f t="shared" si="1"/>
        <v>28869814</v>
      </c>
      <c r="Q68" s="8">
        <v>0</v>
      </c>
      <c r="R68" s="8">
        <v>7228434</v>
      </c>
      <c r="S68" s="8">
        <v>36098248</v>
      </c>
    </row>
    <row r="69" spans="1:19" x14ac:dyDescent="0.25">
      <c r="A69">
        <v>66</v>
      </c>
      <c r="B69" t="s">
        <v>65</v>
      </c>
      <c r="C69" s="8">
        <v>2199394</v>
      </c>
      <c r="D69" s="8">
        <v>1178514</v>
      </c>
      <c r="E69" s="8">
        <v>318870</v>
      </c>
      <c r="F69" s="8">
        <v>1789282</v>
      </c>
      <c r="G69" s="8">
        <v>4900000</v>
      </c>
      <c r="H69" s="8">
        <v>444075</v>
      </c>
      <c r="I69" s="8">
        <v>2766044</v>
      </c>
      <c r="J69" s="8">
        <v>0</v>
      </c>
      <c r="K69" s="8">
        <v>5501260</v>
      </c>
      <c r="L69" s="8">
        <v>750000</v>
      </c>
      <c r="M69" s="8">
        <f t="shared" ref="M69:M102" si="2">C69+D69+E69+F69+G69+H69+I69+J69+K69+L69</f>
        <v>19847439</v>
      </c>
      <c r="N69" s="8">
        <v>1428508</v>
      </c>
      <c r="O69" s="8">
        <v>0</v>
      </c>
      <c r="P69" s="8">
        <f t="shared" ref="P69:P102" si="3">M69+N69+O69</f>
        <v>21275947</v>
      </c>
      <c r="Q69" s="8">
        <v>0</v>
      </c>
      <c r="R69" s="8">
        <v>3078963</v>
      </c>
      <c r="S69" s="8">
        <v>24354910</v>
      </c>
    </row>
    <row r="70" spans="1:19" x14ac:dyDescent="0.25">
      <c r="A70">
        <v>67</v>
      </c>
      <c r="B70" t="s">
        <v>66</v>
      </c>
      <c r="C70" s="8">
        <v>2330056</v>
      </c>
      <c r="D70" s="8">
        <v>338607</v>
      </c>
      <c r="E70" s="8">
        <v>216975</v>
      </c>
      <c r="F70" s="8">
        <v>994628</v>
      </c>
      <c r="G70" s="8">
        <v>6969931</v>
      </c>
      <c r="H70" s="8">
        <v>575204</v>
      </c>
      <c r="I70" s="8">
        <v>1870951</v>
      </c>
      <c r="J70" s="8">
        <v>0</v>
      </c>
      <c r="K70" s="8">
        <v>0</v>
      </c>
      <c r="L70" s="8">
        <v>1591592</v>
      </c>
      <c r="M70" s="8">
        <f t="shared" si="2"/>
        <v>14887944</v>
      </c>
      <c r="N70" s="8">
        <v>2036441</v>
      </c>
      <c r="O70" s="8">
        <v>0</v>
      </c>
      <c r="P70" s="8">
        <f t="shared" si="3"/>
        <v>16924385</v>
      </c>
      <c r="Q70" s="8">
        <v>0</v>
      </c>
      <c r="R70" s="8">
        <v>7908370</v>
      </c>
      <c r="S70" s="8">
        <v>24832755</v>
      </c>
    </row>
    <row r="71" spans="1:19" x14ac:dyDescent="0.25">
      <c r="A71">
        <v>68</v>
      </c>
      <c r="B71" t="s">
        <v>67</v>
      </c>
      <c r="C71" s="8">
        <v>2354718</v>
      </c>
      <c r="D71" s="8">
        <v>852516</v>
      </c>
      <c r="E71" s="8">
        <v>325924</v>
      </c>
      <c r="F71" s="8">
        <v>527891</v>
      </c>
      <c r="G71" s="8">
        <v>3792818</v>
      </c>
      <c r="H71" s="8">
        <v>536336</v>
      </c>
      <c r="I71" s="8">
        <v>1423910</v>
      </c>
      <c r="J71" s="8">
        <v>0</v>
      </c>
      <c r="K71" s="8">
        <v>917946</v>
      </c>
      <c r="L71" s="8">
        <v>637377</v>
      </c>
      <c r="M71" s="8">
        <f t="shared" si="2"/>
        <v>11369436</v>
      </c>
      <c r="N71" s="8">
        <v>1458834</v>
      </c>
      <c r="O71" s="8">
        <v>0</v>
      </c>
      <c r="P71" s="8">
        <f t="shared" si="3"/>
        <v>12828270</v>
      </c>
      <c r="Q71" s="8">
        <v>0</v>
      </c>
      <c r="R71" s="8">
        <v>4164821</v>
      </c>
      <c r="S71" s="8">
        <v>16993091</v>
      </c>
    </row>
    <row r="72" spans="1:19" x14ac:dyDescent="0.25">
      <c r="A72">
        <v>69</v>
      </c>
      <c r="B72" t="s">
        <v>68</v>
      </c>
      <c r="C72" s="8">
        <v>3606095</v>
      </c>
      <c r="D72" s="8">
        <v>512125</v>
      </c>
      <c r="E72" s="8">
        <v>250075</v>
      </c>
      <c r="F72" s="8">
        <v>420341</v>
      </c>
      <c r="G72" s="8">
        <v>4484321</v>
      </c>
      <c r="H72" s="8">
        <v>498573</v>
      </c>
      <c r="I72" s="8">
        <v>1221968</v>
      </c>
      <c r="J72" s="8">
        <v>0</v>
      </c>
      <c r="K72" s="8">
        <v>1253143</v>
      </c>
      <c r="L72" s="8">
        <v>2200000</v>
      </c>
      <c r="M72" s="8">
        <f t="shared" si="2"/>
        <v>14446641</v>
      </c>
      <c r="N72" s="8">
        <v>1095850</v>
      </c>
      <c r="O72" s="8">
        <v>0</v>
      </c>
      <c r="P72" s="8">
        <f t="shared" si="3"/>
        <v>15542491</v>
      </c>
      <c r="Q72" s="8">
        <v>0</v>
      </c>
      <c r="R72" s="8">
        <v>2463981</v>
      </c>
      <c r="S72" s="8">
        <v>18006472</v>
      </c>
    </row>
    <row r="73" spans="1:19" x14ac:dyDescent="0.25">
      <c r="A73">
        <v>70</v>
      </c>
      <c r="B73" t="s">
        <v>69</v>
      </c>
      <c r="C73" s="8">
        <v>12798217</v>
      </c>
      <c r="D73" s="8">
        <v>1445469</v>
      </c>
      <c r="E73" s="8">
        <v>1070608</v>
      </c>
      <c r="F73" s="8">
        <v>2095443</v>
      </c>
      <c r="G73" s="8">
        <v>7495000</v>
      </c>
      <c r="H73" s="8">
        <v>970037</v>
      </c>
      <c r="I73" s="8">
        <v>3658157</v>
      </c>
      <c r="J73" s="8">
        <v>0</v>
      </c>
      <c r="K73" s="8">
        <v>2476393</v>
      </c>
      <c r="L73" s="8">
        <v>6909493</v>
      </c>
      <c r="M73" s="8">
        <f t="shared" si="2"/>
        <v>38918817</v>
      </c>
      <c r="N73" s="8">
        <v>3047084</v>
      </c>
      <c r="O73" s="8">
        <v>0</v>
      </c>
      <c r="P73" s="8">
        <f t="shared" si="3"/>
        <v>41965901</v>
      </c>
      <c r="Q73" s="8">
        <v>0</v>
      </c>
      <c r="R73" s="8">
        <v>15929683</v>
      </c>
      <c r="S73" s="8">
        <v>57895584</v>
      </c>
    </row>
    <row r="74" spans="1:19" x14ac:dyDescent="0.25">
      <c r="A74">
        <v>71</v>
      </c>
      <c r="B74" t="s">
        <v>70</v>
      </c>
      <c r="C74" s="8">
        <v>4266396</v>
      </c>
      <c r="D74" s="8">
        <v>483517</v>
      </c>
      <c r="E74" s="8">
        <v>738382</v>
      </c>
      <c r="F74" s="8">
        <v>1201929</v>
      </c>
      <c r="G74" s="8">
        <v>5361491</v>
      </c>
      <c r="H74" s="8">
        <v>694456</v>
      </c>
      <c r="I74" s="8">
        <v>1458059</v>
      </c>
      <c r="J74" s="8">
        <v>12800</v>
      </c>
      <c r="K74" s="8">
        <v>0</v>
      </c>
      <c r="L74" s="8">
        <v>2598964</v>
      </c>
      <c r="M74" s="8">
        <f t="shared" si="2"/>
        <v>16815994</v>
      </c>
      <c r="N74" s="8">
        <v>4275704</v>
      </c>
      <c r="O74" s="8">
        <v>0</v>
      </c>
      <c r="P74" s="8">
        <f t="shared" si="3"/>
        <v>21091698</v>
      </c>
      <c r="Q74" s="8">
        <v>0</v>
      </c>
      <c r="R74" s="8">
        <v>4933681</v>
      </c>
      <c r="S74" s="8">
        <v>26025379</v>
      </c>
    </row>
    <row r="75" spans="1:19" x14ac:dyDescent="0.25">
      <c r="A75">
        <v>72</v>
      </c>
      <c r="B75" t="s">
        <v>71</v>
      </c>
      <c r="C75" s="8">
        <v>1962056</v>
      </c>
      <c r="D75" s="8">
        <v>255225</v>
      </c>
      <c r="E75" s="8">
        <v>132880</v>
      </c>
      <c r="F75" s="8">
        <v>795747</v>
      </c>
      <c r="G75" s="8">
        <v>4219766</v>
      </c>
      <c r="H75" s="8">
        <v>307566</v>
      </c>
      <c r="I75" s="8">
        <v>1213642</v>
      </c>
      <c r="J75" s="8">
        <v>169195</v>
      </c>
      <c r="K75" s="8">
        <v>353725</v>
      </c>
      <c r="L75" s="8">
        <v>56000</v>
      </c>
      <c r="M75" s="8">
        <f t="shared" si="2"/>
        <v>9465802</v>
      </c>
      <c r="N75" s="8">
        <v>1717162</v>
      </c>
      <c r="O75" s="8">
        <v>0</v>
      </c>
      <c r="P75" s="8">
        <f t="shared" si="3"/>
        <v>11182964</v>
      </c>
      <c r="Q75" s="8">
        <v>0</v>
      </c>
      <c r="R75" s="8">
        <v>4143653</v>
      </c>
      <c r="S75" s="8">
        <v>15326617</v>
      </c>
    </row>
    <row r="76" spans="1:19" x14ac:dyDescent="0.25">
      <c r="A76">
        <v>73</v>
      </c>
      <c r="B76" t="s">
        <v>72</v>
      </c>
      <c r="C76" s="8">
        <v>3020189</v>
      </c>
      <c r="D76" s="8">
        <v>588184</v>
      </c>
      <c r="E76" s="8">
        <v>381225</v>
      </c>
      <c r="F76" s="8">
        <v>527570</v>
      </c>
      <c r="G76" s="8">
        <v>4816000</v>
      </c>
      <c r="H76" s="8">
        <v>678198</v>
      </c>
      <c r="I76" s="8">
        <v>2070562</v>
      </c>
      <c r="J76" s="8">
        <v>8000</v>
      </c>
      <c r="K76" s="8">
        <v>431641</v>
      </c>
      <c r="L76" s="8">
        <v>2475000</v>
      </c>
      <c r="M76" s="8">
        <f t="shared" si="2"/>
        <v>14996569</v>
      </c>
      <c r="N76" s="8">
        <v>1512959</v>
      </c>
      <c r="O76" s="8">
        <v>0</v>
      </c>
      <c r="P76" s="8">
        <f t="shared" si="3"/>
        <v>16509528</v>
      </c>
      <c r="Q76" s="8">
        <v>0</v>
      </c>
      <c r="R76" s="8">
        <v>5909262</v>
      </c>
      <c r="S76" s="8">
        <v>22418790</v>
      </c>
    </row>
    <row r="77" spans="1:19" x14ac:dyDescent="0.25">
      <c r="A77">
        <v>74</v>
      </c>
      <c r="B77" t="s">
        <v>73</v>
      </c>
      <c r="C77" s="8">
        <v>2345618</v>
      </c>
      <c r="D77" s="8">
        <v>523969</v>
      </c>
      <c r="E77" s="8">
        <v>288100</v>
      </c>
      <c r="F77" s="8">
        <v>1717384</v>
      </c>
      <c r="G77" s="8">
        <v>6099454</v>
      </c>
      <c r="H77" s="8">
        <v>515461</v>
      </c>
      <c r="I77" s="8">
        <v>1369475</v>
      </c>
      <c r="J77" s="8">
        <v>0</v>
      </c>
      <c r="K77" s="8">
        <v>2327755</v>
      </c>
      <c r="L77" s="8">
        <v>388000</v>
      </c>
      <c r="M77" s="8">
        <f t="shared" si="2"/>
        <v>15575216</v>
      </c>
      <c r="N77" s="8">
        <v>2758118</v>
      </c>
      <c r="O77" s="8">
        <v>0</v>
      </c>
      <c r="P77" s="8">
        <f t="shared" si="3"/>
        <v>18333334</v>
      </c>
      <c r="Q77" s="8">
        <v>0</v>
      </c>
      <c r="R77" s="8">
        <v>6193980</v>
      </c>
      <c r="S77" s="8">
        <v>24527314</v>
      </c>
    </row>
    <row r="78" spans="1:19" x14ac:dyDescent="0.25">
      <c r="A78">
        <v>75</v>
      </c>
      <c r="B78" t="s">
        <v>74</v>
      </c>
      <c r="C78" s="8">
        <v>4513177</v>
      </c>
      <c r="D78" s="8">
        <v>413792</v>
      </c>
      <c r="E78" s="8">
        <v>762799</v>
      </c>
      <c r="F78" s="8">
        <v>1277424</v>
      </c>
      <c r="G78" s="8">
        <v>8858000</v>
      </c>
      <c r="H78" s="8">
        <v>922522</v>
      </c>
      <c r="I78" s="8">
        <v>3425434</v>
      </c>
      <c r="J78" s="8">
        <v>0</v>
      </c>
      <c r="K78" s="8">
        <v>629620</v>
      </c>
      <c r="L78" s="8">
        <v>3200000</v>
      </c>
      <c r="M78" s="8">
        <f t="shared" si="2"/>
        <v>24002768</v>
      </c>
      <c r="N78" s="8">
        <v>4675000</v>
      </c>
      <c r="O78" s="8">
        <v>0</v>
      </c>
      <c r="P78" s="8">
        <f t="shared" si="3"/>
        <v>28677768</v>
      </c>
      <c r="Q78" s="8">
        <v>0</v>
      </c>
      <c r="R78" s="8">
        <v>7367502</v>
      </c>
      <c r="S78" s="8">
        <v>36045270</v>
      </c>
    </row>
    <row r="79" spans="1:19" x14ac:dyDescent="0.25">
      <c r="A79">
        <v>76</v>
      </c>
      <c r="B79" t="s">
        <v>75</v>
      </c>
      <c r="C79" s="8">
        <v>2457860</v>
      </c>
      <c r="D79" s="8">
        <v>1603883</v>
      </c>
      <c r="E79" s="8">
        <v>203700</v>
      </c>
      <c r="F79" s="8">
        <v>1079761</v>
      </c>
      <c r="G79" s="8">
        <v>5359291</v>
      </c>
      <c r="H79" s="8">
        <v>429440</v>
      </c>
      <c r="I79" s="8">
        <v>1819423</v>
      </c>
      <c r="J79" s="8">
        <v>60885</v>
      </c>
      <c r="K79" s="8">
        <v>0</v>
      </c>
      <c r="L79" s="8">
        <v>1416701</v>
      </c>
      <c r="M79" s="8">
        <f t="shared" si="2"/>
        <v>14430944</v>
      </c>
      <c r="N79" s="8">
        <v>1861945</v>
      </c>
      <c r="O79" s="8">
        <v>0</v>
      </c>
      <c r="P79" s="8">
        <f t="shared" si="3"/>
        <v>16292889</v>
      </c>
      <c r="Q79" s="8">
        <v>0</v>
      </c>
      <c r="R79" s="8">
        <v>9895078</v>
      </c>
      <c r="S79" s="8">
        <v>26187967</v>
      </c>
    </row>
    <row r="80" spans="1:19" x14ac:dyDescent="0.25">
      <c r="A80">
        <v>77</v>
      </c>
      <c r="B80" t="s">
        <v>76</v>
      </c>
      <c r="C80" s="8">
        <v>87975100</v>
      </c>
      <c r="D80" s="8">
        <v>42252168</v>
      </c>
      <c r="E80" s="8">
        <v>32265504</v>
      </c>
      <c r="F80" s="8">
        <v>19265332</v>
      </c>
      <c r="G80" s="8">
        <v>12154957</v>
      </c>
      <c r="H80" s="8">
        <v>8805949</v>
      </c>
      <c r="I80" s="8">
        <v>39545142</v>
      </c>
      <c r="J80" s="8">
        <v>0</v>
      </c>
      <c r="K80" s="8">
        <v>20539363</v>
      </c>
      <c r="L80" s="8">
        <v>37433111</v>
      </c>
      <c r="M80" s="8">
        <f t="shared" si="2"/>
        <v>300236626</v>
      </c>
      <c r="N80" s="8">
        <v>35469553</v>
      </c>
      <c r="O80" s="8">
        <v>0</v>
      </c>
      <c r="P80" s="8">
        <f t="shared" si="3"/>
        <v>335706179</v>
      </c>
      <c r="Q80" s="8">
        <v>0</v>
      </c>
      <c r="R80" s="8">
        <v>85551925</v>
      </c>
      <c r="S80" s="8">
        <v>421258104</v>
      </c>
    </row>
    <row r="81" spans="1:19" x14ac:dyDescent="0.25">
      <c r="A81">
        <v>78</v>
      </c>
      <c r="B81" t="s">
        <v>77</v>
      </c>
      <c r="C81" s="8">
        <v>33498648</v>
      </c>
      <c r="D81" s="8">
        <v>4421873</v>
      </c>
      <c r="E81" s="8">
        <v>2378510</v>
      </c>
      <c r="F81" s="8">
        <v>6835349</v>
      </c>
      <c r="G81" s="8">
        <v>20886735</v>
      </c>
      <c r="H81" s="8">
        <v>2554376</v>
      </c>
      <c r="I81" s="8">
        <v>13696132</v>
      </c>
      <c r="J81" s="8">
        <v>0</v>
      </c>
      <c r="K81" s="8">
        <v>2645825</v>
      </c>
      <c r="L81" s="8">
        <v>3687000</v>
      </c>
      <c r="M81" s="8">
        <f t="shared" si="2"/>
        <v>90604448</v>
      </c>
      <c r="N81" s="8">
        <v>12625000</v>
      </c>
      <c r="O81" s="8">
        <v>0</v>
      </c>
      <c r="P81" s="8">
        <f t="shared" si="3"/>
        <v>103229448</v>
      </c>
      <c r="Q81" s="8">
        <v>0</v>
      </c>
      <c r="R81" s="8">
        <v>38058971</v>
      </c>
      <c r="S81" s="8">
        <v>141288419</v>
      </c>
    </row>
    <row r="82" spans="1:19" x14ac:dyDescent="0.25">
      <c r="A82">
        <v>79</v>
      </c>
      <c r="B82" t="s">
        <v>78</v>
      </c>
      <c r="C82" s="8">
        <v>3566552</v>
      </c>
      <c r="D82" s="8">
        <v>384061</v>
      </c>
      <c r="E82" s="8">
        <v>453769</v>
      </c>
      <c r="F82" s="8">
        <v>723524</v>
      </c>
      <c r="G82" s="8">
        <v>7776690</v>
      </c>
      <c r="H82" s="8">
        <v>676303</v>
      </c>
      <c r="I82" s="8">
        <v>1406738</v>
      </c>
      <c r="J82" s="8">
        <v>387284</v>
      </c>
      <c r="K82" s="8">
        <v>740165</v>
      </c>
      <c r="L82" s="8">
        <v>2070000</v>
      </c>
      <c r="M82" s="8">
        <f t="shared" si="2"/>
        <v>18185086</v>
      </c>
      <c r="N82" s="8">
        <v>3938923</v>
      </c>
      <c r="O82" s="8">
        <v>0</v>
      </c>
      <c r="P82" s="8">
        <f t="shared" si="3"/>
        <v>22124009</v>
      </c>
      <c r="Q82" s="8">
        <v>0</v>
      </c>
      <c r="R82" s="8">
        <v>8806163</v>
      </c>
      <c r="S82" s="8">
        <v>30930172</v>
      </c>
    </row>
    <row r="83" spans="1:19" x14ac:dyDescent="0.25">
      <c r="A83">
        <v>80</v>
      </c>
      <c r="B83" t="s">
        <v>79</v>
      </c>
      <c r="C83" s="8">
        <v>1599900</v>
      </c>
      <c r="D83" s="8">
        <v>1011094</v>
      </c>
      <c r="E83" s="8">
        <v>553717</v>
      </c>
      <c r="F83" s="8">
        <v>460083</v>
      </c>
      <c r="G83" s="8">
        <v>3394229</v>
      </c>
      <c r="H83" s="8">
        <v>303244</v>
      </c>
      <c r="I83" s="8">
        <v>990094</v>
      </c>
      <c r="J83" s="8">
        <v>0</v>
      </c>
      <c r="K83" s="8">
        <v>183450</v>
      </c>
      <c r="L83" s="8">
        <v>1762263</v>
      </c>
      <c r="M83" s="8">
        <f t="shared" si="2"/>
        <v>10258074</v>
      </c>
      <c r="N83" s="8">
        <v>850000</v>
      </c>
      <c r="O83" s="8">
        <v>0</v>
      </c>
      <c r="P83" s="8">
        <f t="shared" si="3"/>
        <v>11108074</v>
      </c>
      <c r="Q83" s="8">
        <v>0</v>
      </c>
      <c r="R83" s="8">
        <v>4002522</v>
      </c>
      <c r="S83" s="8">
        <v>15110596</v>
      </c>
    </row>
    <row r="84" spans="1:19" x14ac:dyDescent="0.25">
      <c r="A84">
        <v>81</v>
      </c>
      <c r="B84" t="s">
        <v>80</v>
      </c>
      <c r="C84" s="8">
        <v>3089230</v>
      </c>
      <c r="D84" s="8">
        <v>806944</v>
      </c>
      <c r="E84" s="8">
        <v>312424</v>
      </c>
      <c r="F84" s="8">
        <v>1157601</v>
      </c>
      <c r="G84" s="8">
        <v>5494155</v>
      </c>
      <c r="H84" s="8">
        <v>542210</v>
      </c>
      <c r="I84" s="8">
        <v>1502713</v>
      </c>
      <c r="J84" s="8">
        <v>0</v>
      </c>
      <c r="K84" s="8">
        <v>0</v>
      </c>
      <c r="L84" s="8">
        <v>2580000</v>
      </c>
      <c r="M84" s="8">
        <f t="shared" si="2"/>
        <v>15485277</v>
      </c>
      <c r="N84" s="8">
        <v>1679750</v>
      </c>
      <c r="O84" s="8">
        <v>0</v>
      </c>
      <c r="P84" s="8">
        <f t="shared" si="3"/>
        <v>17165027</v>
      </c>
      <c r="Q84" s="8">
        <v>0</v>
      </c>
      <c r="R84" s="8">
        <v>2711100</v>
      </c>
      <c r="S84" s="8">
        <v>19876127</v>
      </c>
    </row>
    <row r="85" spans="1:19" x14ac:dyDescent="0.25">
      <c r="A85">
        <v>82</v>
      </c>
      <c r="B85" t="s">
        <v>81</v>
      </c>
      <c r="C85" s="8">
        <v>35590157</v>
      </c>
      <c r="D85" s="8">
        <v>6976608</v>
      </c>
      <c r="E85" s="8">
        <v>5628347</v>
      </c>
      <c r="F85" s="8">
        <v>5402560</v>
      </c>
      <c r="G85" s="8">
        <v>7747100</v>
      </c>
      <c r="H85" s="8">
        <v>3017786</v>
      </c>
      <c r="I85" s="8">
        <v>13463914</v>
      </c>
      <c r="J85" s="8">
        <v>0</v>
      </c>
      <c r="K85" s="8">
        <v>4867249</v>
      </c>
      <c r="L85" s="8">
        <v>12983076</v>
      </c>
      <c r="M85" s="8">
        <f t="shared" si="2"/>
        <v>95676797</v>
      </c>
      <c r="N85" s="8">
        <v>14563763</v>
      </c>
      <c r="O85" s="8">
        <v>0</v>
      </c>
      <c r="P85" s="8">
        <f t="shared" si="3"/>
        <v>110240560</v>
      </c>
      <c r="Q85" s="8">
        <v>0</v>
      </c>
      <c r="R85" s="8">
        <v>25115236</v>
      </c>
      <c r="S85" s="8">
        <v>135355796</v>
      </c>
    </row>
    <row r="86" spans="1:19" x14ac:dyDescent="0.25">
      <c r="A86">
        <v>83</v>
      </c>
      <c r="B86" t="s">
        <v>82</v>
      </c>
      <c r="C86" s="8">
        <v>2769819</v>
      </c>
      <c r="D86" s="8">
        <v>604761</v>
      </c>
      <c r="E86" s="8">
        <v>290700</v>
      </c>
      <c r="F86" s="8">
        <v>512446</v>
      </c>
      <c r="G86" s="8">
        <v>6195437</v>
      </c>
      <c r="H86" s="8">
        <v>439336</v>
      </c>
      <c r="I86" s="8">
        <v>1581804</v>
      </c>
      <c r="J86" s="8">
        <v>12000</v>
      </c>
      <c r="K86" s="8">
        <v>100</v>
      </c>
      <c r="L86" s="8">
        <v>916900</v>
      </c>
      <c r="M86" s="8">
        <f t="shared" si="2"/>
        <v>13323303</v>
      </c>
      <c r="N86" s="8">
        <v>3901212</v>
      </c>
      <c r="O86" s="8">
        <v>0</v>
      </c>
      <c r="P86" s="8">
        <f t="shared" si="3"/>
        <v>17224515</v>
      </c>
      <c r="Q86" s="8">
        <v>0</v>
      </c>
      <c r="R86" s="8">
        <v>3105808</v>
      </c>
      <c r="S86" s="8">
        <v>20330323</v>
      </c>
    </row>
    <row r="87" spans="1:19" x14ac:dyDescent="0.25">
      <c r="A87">
        <v>84</v>
      </c>
      <c r="B87" t="s">
        <v>83</v>
      </c>
      <c r="C87" s="8">
        <v>4990235</v>
      </c>
      <c r="D87" s="8">
        <v>911870</v>
      </c>
      <c r="E87" s="8">
        <v>1039782</v>
      </c>
      <c r="F87" s="8">
        <v>1924611</v>
      </c>
      <c r="G87" s="8">
        <v>7982210</v>
      </c>
      <c r="H87" s="8">
        <v>1109432</v>
      </c>
      <c r="I87" s="8">
        <v>2675078</v>
      </c>
      <c r="J87" s="8">
        <v>42600</v>
      </c>
      <c r="K87" s="8">
        <v>1128942</v>
      </c>
      <c r="L87" s="8">
        <v>6785082</v>
      </c>
      <c r="M87" s="8">
        <f t="shared" si="2"/>
        <v>28589842</v>
      </c>
      <c r="N87" s="8">
        <v>4325208</v>
      </c>
      <c r="O87" s="8">
        <v>0</v>
      </c>
      <c r="P87" s="8">
        <f t="shared" si="3"/>
        <v>32915050</v>
      </c>
      <c r="Q87" s="8">
        <v>0</v>
      </c>
      <c r="R87" s="8">
        <v>14128217</v>
      </c>
      <c r="S87" s="8">
        <v>47043267</v>
      </c>
    </row>
    <row r="88" spans="1:19" x14ac:dyDescent="0.25">
      <c r="A88">
        <v>85</v>
      </c>
      <c r="B88" t="s">
        <v>84</v>
      </c>
      <c r="C88" s="8">
        <v>15348114</v>
      </c>
      <c r="D88" s="8">
        <v>2787103</v>
      </c>
      <c r="E88" s="8">
        <v>3228316</v>
      </c>
      <c r="F88" s="8">
        <v>4602609</v>
      </c>
      <c r="G88" s="8">
        <v>7658650</v>
      </c>
      <c r="H88" s="8">
        <v>1538115</v>
      </c>
      <c r="I88" s="8">
        <v>7451052</v>
      </c>
      <c r="J88" s="8">
        <v>20000</v>
      </c>
      <c r="K88" s="8">
        <v>1507111</v>
      </c>
      <c r="L88" s="8">
        <v>5401722</v>
      </c>
      <c r="M88" s="8">
        <f t="shared" si="2"/>
        <v>49542792</v>
      </c>
      <c r="N88" s="8">
        <v>3526700</v>
      </c>
      <c r="O88" s="8">
        <v>0</v>
      </c>
      <c r="P88" s="8">
        <f t="shared" si="3"/>
        <v>53069492</v>
      </c>
      <c r="Q88" s="8">
        <v>0</v>
      </c>
      <c r="R88" s="8">
        <v>19014829</v>
      </c>
      <c r="S88" s="8">
        <v>72084321</v>
      </c>
    </row>
    <row r="89" spans="1:19" x14ac:dyDescent="0.25">
      <c r="A89">
        <v>86</v>
      </c>
      <c r="B89" t="s">
        <v>85</v>
      </c>
      <c r="C89" s="8">
        <v>3879456</v>
      </c>
      <c r="D89" s="8">
        <v>1788821</v>
      </c>
      <c r="E89" s="8">
        <v>585720</v>
      </c>
      <c r="F89" s="8">
        <v>983342</v>
      </c>
      <c r="G89" s="8">
        <v>9404119</v>
      </c>
      <c r="H89" s="8">
        <v>793860</v>
      </c>
      <c r="I89" s="8">
        <v>1965285</v>
      </c>
      <c r="J89" s="8">
        <v>9500</v>
      </c>
      <c r="K89" s="8">
        <v>965155</v>
      </c>
      <c r="L89" s="8">
        <v>8074869</v>
      </c>
      <c r="M89" s="8">
        <f t="shared" si="2"/>
        <v>28450127</v>
      </c>
      <c r="N89" s="8">
        <v>3138965</v>
      </c>
      <c r="O89" s="8">
        <v>0</v>
      </c>
      <c r="P89" s="8">
        <f t="shared" si="3"/>
        <v>31589092</v>
      </c>
      <c r="Q89" s="8">
        <v>0</v>
      </c>
      <c r="R89" s="8">
        <v>2952841</v>
      </c>
      <c r="S89" s="8">
        <v>34541933</v>
      </c>
    </row>
    <row r="90" spans="1:19" x14ac:dyDescent="0.25">
      <c r="A90">
        <v>87</v>
      </c>
      <c r="B90" t="s">
        <v>86</v>
      </c>
      <c r="C90" s="8">
        <v>1840155</v>
      </c>
      <c r="D90" s="8">
        <v>1459077</v>
      </c>
      <c r="E90" s="8">
        <v>159000</v>
      </c>
      <c r="F90" s="8">
        <v>598959</v>
      </c>
      <c r="G90" s="8">
        <v>4299150</v>
      </c>
      <c r="H90" s="8">
        <v>391933</v>
      </c>
      <c r="I90" s="8">
        <v>962330</v>
      </c>
      <c r="J90" s="8">
        <v>0</v>
      </c>
      <c r="K90" s="8">
        <v>962740</v>
      </c>
      <c r="L90" s="8">
        <v>646701</v>
      </c>
      <c r="M90" s="8">
        <f t="shared" si="2"/>
        <v>11320045</v>
      </c>
      <c r="N90" s="8">
        <v>962162</v>
      </c>
      <c r="O90" s="8">
        <v>0</v>
      </c>
      <c r="P90" s="8">
        <f t="shared" si="3"/>
        <v>12282207</v>
      </c>
      <c r="Q90" s="8">
        <v>0</v>
      </c>
      <c r="R90" s="8">
        <v>3765125</v>
      </c>
      <c r="S90" s="8">
        <v>16047332</v>
      </c>
    </row>
    <row r="91" spans="1:19" x14ac:dyDescent="0.25">
      <c r="A91">
        <v>88</v>
      </c>
      <c r="B91" t="s">
        <v>87</v>
      </c>
      <c r="C91" s="8">
        <v>2098070</v>
      </c>
      <c r="D91" s="8">
        <v>501359</v>
      </c>
      <c r="E91" s="8">
        <v>495156</v>
      </c>
      <c r="F91" s="8">
        <v>646458</v>
      </c>
      <c r="G91" s="8">
        <v>3866401</v>
      </c>
      <c r="H91" s="8">
        <v>492584</v>
      </c>
      <c r="I91" s="8">
        <v>1170608</v>
      </c>
      <c r="J91" s="8">
        <v>0</v>
      </c>
      <c r="K91" s="8">
        <v>1937683</v>
      </c>
      <c r="L91" s="8">
        <v>2325543</v>
      </c>
      <c r="M91" s="8">
        <f t="shared" si="2"/>
        <v>13533862</v>
      </c>
      <c r="N91" s="8">
        <v>962119</v>
      </c>
      <c r="O91" s="8">
        <v>0</v>
      </c>
      <c r="P91" s="8">
        <f t="shared" si="3"/>
        <v>14495981</v>
      </c>
      <c r="Q91" s="8">
        <v>0</v>
      </c>
      <c r="R91" s="8">
        <v>3491627</v>
      </c>
      <c r="S91" s="8">
        <v>17987608</v>
      </c>
    </row>
    <row r="92" spans="1:19" x14ac:dyDescent="0.25">
      <c r="A92">
        <v>89</v>
      </c>
      <c r="B92" t="s">
        <v>88</v>
      </c>
      <c r="C92" s="8">
        <v>1495697</v>
      </c>
      <c r="D92" s="8">
        <v>609165</v>
      </c>
      <c r="E92" s="8">
        <v>302275</v>
      </c>
      <c r="F92" s="8">
        <v>462934</v>
      </c>
      <c r="G92" s="8">
        <v>5230000</v>
      </c>
      <c r="H92" s="8">
        <v>329806</v>
      </c>
      <c r="I92" s="8">
        <v>752964</v>
      </c>
      <c r="J92" s="8">
        <v>25600</v>
      </c>
      <c r="K92" s="8">
        <v>0</v>
      </c>
      <c r="L92" s="8">
        <v>514200</v>
      </c>
      <c r="M92" s="8">
        <f t="shared" si="2"/>
        <v>9722641</v>
      </c>
      <c r="N92" s="8">
        <v>980000</v>
      </c>
      <c r="O92" s="8">
        <v>0</v>
      </c>
      <c r="P92" s="8">
        <f t="shared" si="3"/>
        <v>10702641</v>
      </c>
      <c r="Q92" s="8">
        <v>0</v>
      </c>
      <c r="R92" s="8">
        <v>2775369</v>
      </c>
      <c r="S92" s="8">
        <v>13478010</v>
      </c>
    </row>
    <row r="93" spans="1:19" x14ac:dyDescent="0.25">
      <c r="A93">
        <v>90</v>
      </c>
      <c r="B93" t="s">
        <v>89</v>
      </c>
      <c r="C93" s="8">
        <v>4956639</v>
      </c>
      <c r="D93" s="8">
        <v>902372</v>
      </c>
      <c r="E93" s="8">
        <v>1539643</v>
      </c>
      <c r="F93" s="8">
        <v>1014941</v>
      </c>
      <c r="G93" s="8">
        <v>4551763</v>
      </c>
      <c r="H93" s="8">
        <v>752874</v>
      </c>
      <c r="I93" s="8">
        <v>3178784</v>
      </c>
      <c r="J93" s="8">
        <v>77110</v>
      </c>
      <c r="K93" s="8">
        <v>486562</v>
      </c>
      <c r="L93" s="8">
        <v>2472151</v>
      </c>
      <c r="M93" s="8">
        <f t="shared" si="2"/>
        <v>19932839</v>
      </c>
      <c r="N93" s="8">
        <v>1200000</v>
      </c>
      <c r="O93" s="8">
        <v>0</v>
      </c>
      <c r="P93" s="8">
        <f t="shared" si="3"/>
        <v>21132839</v>
      </c>
      <c r="Q93" s="8">
        <v>0</v>
      </c>
      <c r="R93" s="8">
        <v>10065894</v>
      </c>
      <c r="S93" s="8">
        <v>31198733</v>
      </c>
    </row>
    <row r="94" spans="1:19" x14ac:dyDescent="0.25">
      <c r="A94">
        <v>91</v>
      </c>
      <c r="B94" t="s">
        <v>90</v>
      </c>
      <c r="C94" s="8">
        <v>7197760</v>
      </c>
      <c r="D94" s="8">
        <v>2875336</v>
      </c>
      <c r="E94" s="8">
        <v>1346315</v>
      </c>
      <c r="F94" s="8">
        <v>1654920</v>
      </c>
      <c r="G94" s="8">
        <v>9417800</v>
      </c>
      <c r="H94" s="8">
        <v>1027745</v>
      </c>
      <c r="I94" s="8">
        <v>3350810</v>
      </c>
      <c r="J94" s="8">
        <v>0</v>
      </c>
      <c r="K94" s="8">
        <v>3006110</v>
      </c>
      <c r="L94" s="8">
        <v>26315000</v>
      </c>
      <c r="M94" s="8">
        <f t="shared" si="2"/>
        <v>56191796</v>
      </c>
      <c r="N94" s="8">
        <v>3725000</v>
      </c>
      <c r="O94" s="8">
        <v>0</v>
      </c>
      <c r="P94" s="8">
        <f t="shared" si="3"/>
        <v>59916796</v>
      </c>
      <c r="Q94" s="8">
        <v>0</v>
      </c>
      <c r="R94" s="8">
        <v>10852448</v>
      </c>
      <c r="S94" s="8">
        <v>70769244</v>
      </c>
    </row>
    <row r="95" spans="1:19" x14ac:dyDescent="0.25">
      <c r="A95">
        <v>92</v>
      </c>
      <c r="B95" t="s">
        <v>91</v>
      </c>
      <c r="C95" s="8">
        <v>7744852</v>
      </c>
      <c r="D95" s="8">
        <v>2401943</v>
      </c>
      <c r="E95" s="8">
        <v>932530</v>
      </c>
      <c r="F95" s="8">
        <v>1256851</v>
      </c>
      <c r="G95" s="8">
        <v>7162528</v>
      </c>
      <c r="H95" s="8">
        <v>884666</v>
      </c>
      <c r="I95" s="8">
        <v>2590610</v>
      </c>
      <c r="J95" s="8">
        <v>20000</v>
      </c>
      <c r="K95" s="8">
        <v>3207693</v>
      </c>
      <c r="L95" s="8">
        <v>3787018</v>
      </c>
      <c r="M95" s="8">
        <f t="shared" si="2"/>
        <v>29988691</v>
      </c>
      <c r="N95" s="8">
        <v>3106594</v>
      </c>
      <c r="O95" s="8">
        <v>0</v>
      </c>
      <c r="P95" s="8">
        <f t="shared" si="3"/>
        <v>33095285</v>
      </c>
      <c r="Q95" s="8">
        <v>0</v>
      </c>
      <c r="R95" s="8">
        <v>4962994</v>
      </c>
      <c r="S95" s="8">
        <v>38058279</v>
      </c>
    </row>
    <row r="96" spans="1:19" x14ac:dyDescent="0.25">
      <c r="A96">
        <v>93</v>
      </c>
      <c r="B96" t="s">
        <v>92</v>
      </c>
      <c r="C96" s="8">
        <v>2265713</v>
      </c>
      <c r="D96" s="8">
        <v>1133682</v>
      </c>
      <c r="E96" s="8">
        <v>265971</v>
      </c>
      <c r="F96" s="8">
        <v>371879</v>
      </c>
      <c r="G96" s="8">
        <v>4291900</v>
      </c>
      <c r="H96" s="8">
        <v>342561</v>
      </c>
      <c r="I96" s="8">
        <v>1153180</v>
      </c>
      <c r="J96" s="8">
        <v>20000</v>
      </c>
      <c r="K96" s="8">
        <v>263414</v>
      </c>
      <c r="L96" s="8">
        <v>510000</v>
      </c>
      <c r="M96" s="8">
        <f t="shared" si="2"/>
        <v>10618300</v>
      </c>
      <c r="N96" s="8">
        <v>784700</v>
      </c>
      <c r="O96" s="8">
        <v>0</v>
      </c>
      <c r="P96" s="8">
        <f t="shared" si="3"/>
        <v>11403000</v>
      </c>
      <c r="Q96" s="8">
        <v>0</v>
      </c>
      <c r="R96" s="8">
        <v>3897252</v>
      </c>
      <c r="S96" s="8">
        <v>15300252</v>
      </c>
    </row>
    <row r="97" spans="1:19" x14ac:dyDescent="0.25">
      <c r="A97">
        <v>94</v>
      </c>
      <c r="B97" t="s">
        <v>93</v>
      </c>
      <c r="C97" s="8">
        <v>6147857</v>
      </c>
      <c r="D97" s="8">
        <v>4656243</v>
      </c>
      <c r="E97" s="8">
        <v>1088310</v>
      </c>
      <c r="F97" s="8">
        <v>2352140</v>
      </c>
      <c r="G97" s="8">
        <v>9281200</v>
      </c>
      <c r="H97" s="8">
        <v>1178620</v>
      </c>
      <c r="I97" s="8">
        <v>3373512</v>
      </c>
      <c r="J97" s="8">
        <v>0</v>
      </c>
      <c r="K97" s="8">
        <v>3038350</v>
      </c>
      <c r="L97" s="8">
        <v>13022538</v>
      </c>
      <c r="M97" s="8">
        <f t="shared" si="2"/>
        <v>44138770</v>
      </c>
      <c r="N97" s="8">
        <v>5986807</v>
      </c>
      <c r="O97" s="8">
        <v>0</v>
      </c>
      <c r="P97" s="8">
        <f t="shared" si="3"/>
        <v>50125577</v>
      </c>
      <c r="Q97" s="8">
        <v>0</v>
      </c>
      <c r="R97" s="8">
        <v>15006275</v>
      </c>
      <c r="S97" s="8">
        <v>65131852</v>
      </c>
    </row>
    <row r="98" spans="1:19" x14ac:dyDescent="0.25">
      <c r="A98">
        <v>95</v>
      </c>
      <c r="B98" t="s">
        <v>94</v>
      </c>
      <c r="C98" s="8">
        <v>2595559</v>
      </c>
      <c r="D98" s="8">
        <v>1725760</v>
      </c>
      <c r="E98" s="8">
        <v>437580</v>
      </c>
      <c r="F98" s="8">
        <v>1068953</v>
      </c>
      <c r="G98" s="8">
        <v>4043199</v>
      </c>
      <c r="H98" s="8">
        <v>720656</v>
      </c>
      <c r="I98" s="8">
        <v>1460426</v>
      </c>
      <c r="J98" s="8">
        <v>18000</v>
      </c>
      <c r="K98" s="8">
        <v>2465504</v>
      </c>
      <c r="L98" s="8">
        <v>2733318</v>
      </c>
      <c r="M98" s="8">
        <f t="shared" si="2"/>
        <v>17268955</v>
      </c>
      <c r="N98" s="8">
        <v>2255502</v>
      </c>
      <c r="O98" s="8">
        <v>0</v>
      </c>
      <c r="P98" s="8">
        <f t="shared" si="3"/>
        <v>19524457</v>
      </c>
      <c r="Q98" s="8">
        <v>0</v>
      </c>
      <c r="R98" s="8">
        <v>13306465</v>
      </c>
      <c r="S98" s="8">
        <v>32830922</v>
      </c>
    </row>
    <row r="99" spans="1:19" x14ac:dyDescent="0.25">
      <c r="A99">
        <v>96</v>
      </c>
      <c r="B99" t="s">
        <v>95</v>
      </c>
      <c r="C99" s="8">
        <v>4491477</v>
      </c>
      <c r="D99" s="8">
        <v>1561625</v>
      </c>
      <c r="E99" s="8">
        <v>600870</v>
      </c>
      <c r="F99" s="8">
        <v>2931239</v>
      </c>
      <c r="G99" s="8">
        <v>7515900</v>
      </c>
      <c r="H99" s="8">
        <v>691890</v>
      </c>
      <c r="I99" s="8">
        <v>2849715</v>
      </c>
      <c r="J99" s="8">
        <v>4500</v>
      </c>
      <c r="K99" s="8">
        <v>0</v>
      </c>
      <c r="L99" s="8">
        <v>5010000</v>
      </c>
      <c r="M99" s="8">
        <f t="shared" si="2"/>
        <v>25657216</v>
      </c>
      <c r="N99" s="8">
        <v>2719344</v>
      </c>
      <c r="O99" s="8">
        <v>0</v>
      </c>
      <c r="P99" s="8">
        <f t="shared" si="3"/>
        <v>28376560</v>
      </c>
      <c r="Q99" s="8">
        <v>0</v>
      </c>
      <c r="R99" s="8">
        <v>7415509</v>
      </c>
      <c r="S99" s="8">
        <v>35792069</v>
      </c>
    </row>
    <row r="100" spans="1:19" x14ac:dyDescent="0.25">
      <c r="A100">
        <v>97</v>
      </c>
      <c r="B100" t="s">
        <v>96</v>
      </c>
      <c r="C100" s="8">
        <v>20383357</v>
      </c>
      <c r="D100" s="8">
        <v>5513589</v>
      </c>
      <c r="E100" s="8">
        <v>4204473</v>
      </c>
      <c r="F100" s="8">
        <v>3726685</v>
      </c>
      <c r="G100" s="8">
        <v>10704041</v>
      </c>
      <c r="H100" s="8">
        <v>2675917</v>
      </c>
      <c r="I100" s="8">
        <v>7316088</v>
      </c>
      <c r="J100" s="8">
        <v>1216565</v>
      </c>
      <c r="K100" s="8">
        <v>1604883</v>
      </c>
      <c r="L100" s="8">
        <v>3599066</v>
      </c>
      <c r="M100" s="8">
        <f t="shared" si="2"/>
        <v>60944664</v>
      </c>
      <c r="N100" s="8">
        <v>9771696</v>
      </c>
      <c r="O100" s="8">
        <v>0</v>
      </c>
      <c r="P100" s="8">
        <f t="shared" si="3"/>
        <v>70716360</v>
      </c>
      <c r="Q100" s="8">
        <v>0</v>
      </c>
      <c r="R100" s="8">
        <v>9596722</v>
      </c>
      <c r="S100" s="8">
        <v>80313082</v>
      </c>
    </row>
    <row r="101" spans="1:19" x14ac:dyDescent="0.25">
      <c r="A101">
        <v>98</v>
      </c>
      <c r="B101" t="s">
        <v>97</v>
      </c>
      <c r="C101" s="8">
        <v>2593756</v>
      </c>
      <c r="D101" s="8">
        <v>1109859</v>
      </c>
      <c r="E101" s="8">
        <v>220860</v>
      </c>
      <c r="F101" s="8">
        <v>1012164</v>
      </c>
      <c r="G101" s="8">
        <v>4909274</v>
      </c>
      <c r="H101" s="8">
        <v>467609</v>
      </c>
      <c r="I101" s="8">
        <v>1747325</v>
      </c>
      <c r="J101" s="8">
        <v>0</v>
      </c>
      <c r="K101" s="8">
        <v>2278010</v>
      </c>
      <c r="L101" s="8">
        <v>2955000</v>
      </c>
      <c r="M101" s="8">
        <f t="shared" si="2"/>
        <v>17293857</v>
      </c>
      <c r="N101" s="8">
        <v>1284017</v>
      </c>
      <c r="O101" s="8">
        <v>0</v>
      </c>
      <c r="P101" s="8">
        <f t="shared" si="3"/>
        <v>18577874</v>
      </c>
      <c r="Q101" s="8">
        <v>0</v>
      </c>
      <c r="R101" s="8">
        <v>6505782</v>
      </c>
      <c r="S101" s="8">
        <v>25083656</v>
      </c>
    </row>
    <row r="102" spans="1:19" x14ac:dyDescent="0.25">
      <c r="A102">
        <v>99</v>
      </c>
      <c r="B102" t="s">
        <v>98</v>
      </c>
      <c r="C102" s="8">
        <v>4234742</v>
      </c>
      <c r="D102" s="8">
        <v>2061232</v>
      </c>
      <c r="E102" s="8">
        <v>386700</v>
      </c>
      <c r="F102" s="8">
        <v>1458106</v>
      </c>
      <c r="G102" s="8">
        <v>5255849</v>
      </c>
      <c r="H102" s="8">
        <v>643082</v>
      </c>
      <c r="I102" s="8">
        <v>1704285</v>
      </c>
      <c r="J102" s="8">
        <v>62962</v>
      </c>
      <c r="K102" s="8">
        <v>3569590</v>
      </c>
      <c r="L102" s="8">
        <v>2374000</v>
      </c>
      <c r="M102" s="8">
        <f t="shared" si="2"/>
        <v>21750548</v>
      </c>
      <c r="N102" s="8">
        <v>1976395</v>
      </c>
      <c r="O102" s="8">
        <v>0</v>
      </c>
      <c r="P102" s="8">
        <f t="shared" si="3"/>
        <v>23726943</v>
      </c>
      <c r="Q102" s="8">
        <v>0</v>
      </c>
      <c r="R102" s="8">
        <v>3228546</v>
      </c>
      <c r="S102" s="8">
        <v>26955489</v>
      </c>
    </row>
    <row r="104" spans="1:19" x14ac:dyDescent="0.25">
      <c r="A104" t="s">
        <v>140</v>
      </c>
    </row>
  </sheetData>
  <sortState ref="A1:K1585">
    <sortCondition ref="C1:C158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FY21CoBudgetRev</vt:lpstr>
      <vt:lpstr>FY21CoBudgetExp</vt:lpstr>
      <vt:lpstr>Sheet3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Carrie [IDOM]</dc:creator>
  <cp:lastModifiedBy>Johnson, Carrie [IDOM]</cp:lastModifiedBy>
  <dcterms:created xsi:type="dcterms:W3CDTF">2019-09-06T19:13:05Z</dcterms:created>
  <dcterms:modified xsi:type="dcterms:W3CDTF">2020-10-12T15:58:32Z</dcterms:modified>
</cp:coreProperties>
</file>